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Informacion mensual del portal/"/>
    </mc:Choice>
  </mc:AlternateContent>
  <xr:revisionPtr revIDLastSave="0" documentId="8_{ADB16AD3-C133-4B6E-92CE-E9AF5C0ACDD0}" xr6:coauthVersionLast="47" xr6:coauthVersionMax="47" xr10:uidLastSave="{00000000-0000-0000-0000-000000000000}"/>
  <bookViews>
    <workbookView xWindow="-108" yWindow="-108" windowWidth="23256" windowHeight="12456" xr2:uid="{B0A28A8F-FD58-49B2-8B26-952753F5ECC8}"/>
  </bookViews>
  <sheets>
    <sheet name="Hoja1 (2)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  <c r="D13" i="3"/>
  <c r="E13" i="3"/>
  <c r="F13" i="3"/>
  <c r="H13" i="3"/>
  <c r="C14" i="3"/>
  <c r="D14" i="3"/>
  <c r="E14" i="3"/>
  <c r="F14" i="3"/>
  <c r="H14" i="3"/>
  <c r="H21" i="3"/>
  <c r="F21" i="3"/>
  <c r="E21" i="3"/>
  <c r="D21" i="3"/>
  <c r="C21" i="3"/>
  <c r="H20" i="3"/>
  <c r="F20" i="3"/>
  <c r="E20" i="3"/>
  <c r="D20" i="3"/>
  <c r="C20" i="3"/>
  <c r="H19" i="3"/>
  <c r="F19" i="3"/>
  <c r="E19" i="3"/>
  <c r="D19" i="3"/>
  <c r="C19" i="3"/>
  <c r="H18" i="3"/>
  <c r="F18" i="3"/>
  <c r="E18" i="3"/>
  <c r="D18" i="3"/>
  <c r="C18" i="3"/>
  <c r="H17" i="3"/>
  <c r="F17" i="3"/>
  <c r="E17" i="3"/>
  <c r="D17" i="3"/>
  <c r="C17" i="3"/>
  <c r="H16" i="3"/>
  <c r="F16" i="3"/>
  <c r="E16" i="3"/>
  <c r="D16" i="3"/>
  <c r="C16" i="3"/>
  <c r="H15" i="3"/>
  <c r="F15" i="3"/>
  <c r="E15" i="3"/>
  <c r="D15" i="3"/>
  <c r="C15" i="3"/>
  <c r="H12" i="3"/>
  <c r="F12" i="3"/>
  <c r="E12" i="3"/>
  <c r="D12" i="3"/>
  <c r="C12" i="3"/>
  <c r="H11" i="3"/>
  <c r="F11" i="3"/>
  <c r="E11" i="3"/>
  <c r="D11" i="3"/>
  <c r="C11" i="3"/>
  <c r="H10" i="3"/>
  <c r="F10" i="3"/>
  <c r="E10" i="3"/>
  <c r="D10" i="3"/>
  <c r="C10" i="3"/>
</calcChain>
</file>

<file path=xl/sharedStrings.xml><?xml version="1.0" encoding="utf-8"?>
<sst xmlns="http://schemas.openxmlformats.org/spreadsheetml/2006/main" count="23" uniqueCount="23">
  <si>
    <t>No.</t>
  </si>
  <si>
    <t>DESCRIPCION</t>
  </si>
  <si>
    <t>PROVEEDOR</t>
  </si>
  <si>
    <t xml:space="preserve">FECHA </t>
  </si>
  <si>
    <t>PROCESO</t>
  </si>
  <si>
    <t>ORDEN</t>
  </si>
  <si>
    <t>Rosario Martinez</t>
  </si>
  <si>
    <t>Encargada de la Unidad de Compras y Contrataciones</t>
  </si>
  <si>
    <t xml:space="preserve">             INSTITUTO TECNICO SUPERIOR COMUNITARIO (ITSC)</t>
  </si>
  <si>
    <t xml:space="preserve"> VALOR(RD$)</t>
  </si>
  <si>
    <t xml:space="preserve">        RELACION DE PROCESOS DE COMPRAS ADJUDICADOS A MIPYMES MUJER CORRESPONDIENTE MES MAYO 2026</t>
  </si>
  <si>
    <t>ITSC-2026-00074</t>
  </si>
  <si>
    <t>ITSC-2026-00096</t>
  </si>
  <si>
    <t>ITSC-2026-00097</t>
  </si>
  <si>
    <t>ITSC-2026-00083</t>
  </si>
  <si>
    <t>ITSC-2026-00079</t>
  </si>
  <si>
    <t>ITSC-2026-00101</t>
  </si>
  <si>
    <t>ITSC-2026-00107</t>
  </si>
  <si>
    <t>ITSC-2026-00108</t>
  </si>
  <si>
    <t>ITSC-2026-00109</t>
  </si>
  <si>
    <t>ITSC-2026-00110</t>
  </si>
  <si>
    <t>ITSC-2026-00111</t>
  </si>
  <si>
    <t>ITSC-2026-00103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</si>
</sst>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Book Antiqua"/>
      <family val="1"/>
    </font>
    <font>
      <b/>
      <sz val="12"/>
      <color theme="1"/>
      <name val="Book Antiqua"/>
      <family val="1"/>
    </font>
    <font>
      <b/>
      <sz val="12"/>
      <color theme="0"/>
      <name val="Book Antiqua"/>
      <family val="1"/>
    </font>
    <font>
      <b/>
      <sz val="11"/>
      <color theme="0"/>
      <name val="Book Antiqua"/>
      <family val="1"/>
    </font>
    <font>
      <sz val="12"/>
      <color theme="1"/>
      <name val="Book Antiqua"/>
      <family val="1"/>
    </font>
    <font>
      <sz val="11"/>
      <color theme="1"/>
      <name val="Aptos Narrow"/>
      <family val="2"/>
      <scheme val="minor"/>
    </font>
    <font>
      <sz val="12"/>
      <color indexed="8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4">
    <xf numFmtId="0" fontId="0" fillId="0" borderId="0" xfId="0"/>
    <xf numFmtId="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0" fontId="1" fillId="0" borderId="0" xfId="0" applyFont="1"/>
    <xf numFmtId="0" fontId="5" fillId="0" borderId="2" xfId="0" applyFont="1" applyBorder="1"/>
    <xf numFmtId="0" fontId="7" fillId="2" borderId="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0" fontId="9" fillId="0" borderId="0" xfId="0" applyFont="1"/>
    <xf numFmtId="0" fontId="6" fillId="0" borderId="0" xfId="0" applyFont="1"/>
    <xf numFmtId="0" fontId="11" fillId="3" borderId="1" xfId="0" applyFont="1" applyFill="1" applyBorder="1" applyAlignment="1" applyProtection="1">
      <alignment horizontal="center" vertical="center" wrapText="1" readingOrder="1"/>
      <protection locked="0"/>
    </xf>
    <xf numFmtId="14" fontId="11" fillId="3" borderId="1" xfId="1" applyNumberFormat="1" applyFont="1" applyFill="1" applyBorder="1" applyAlignment="1" applyProtection="1">
      <alignment horizontal="center" vertical="center" wrapText="1" readingOrder="1"/>
      <protection locked="0"/>
    </xf>
    <xf numFmtId="44" fontId="11" fillId="3" borderId="1" xfId="1" applyFont="1" applyFill="1" applyBorder="1" applyAlignment="1" applyProtection="1">
      <alignment horizontal="center" vertical="center" wrapText="1" readingOrder="1"/>
      <protection locked="0"/>
    </xf>
    <xf numFmtId="164" fontId="11" fillId="3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11" fillId="3" borderId="3" xfId="0" applyFont="1" applyFill="1" applyBorder="1" applyAlignment="1" applyProtection="1">
      <alignment horizontal="center" vertical="center" wrapText="1" readingOrder="1"/>
      <protection locked="0"/>
    </xf>
    <xf numFmtId="0" fontId="11" fillId="3" borderId="4" xfId="0" applyFont="1" applyFill="1" applyBorder="1" applyAlignment="1" applyProtection="1">
      <alignment horizontal="center" vertical="center" wrapText="1" readingOrder="1"/>
      <protection locked="0"/>
    </xf>
    <xf numFmtId="0" fontId="11" fillId="3" borderId="5" xfId="0" applyFont="1" applyFill="1" applyBorder="1" applyAlignment="1" applyProtection="1">
      <alignment horizontal="center" vertical="center" wrapText="1" readingOrder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rosario_martinez_itsc_edu_do/Documents/Desktop/Informe%2001%20REPORTE%20DE%20COMPRAS%20Y%20CONTRATACIONES%20MAYO%202026.xls" TargetMode="External"/><Relationship Id="rId2" Type="http://schemas.openxmlformats.org/officeDocument/2006/relationships/externalLinkPath" Target="https://itsccollege-my.sharepoint.com/personal/rosario_martinez_itsc_edu_do/Documents/Desktop/Informe%2001%20REPORTE%20DE%20COMPRAS%20Y%20CONTRATACIONES%20MAYO%202026.xls" TargetMode="External"/><Relationship Id="rId1" Type="http://schemas.openxmlformats.org/officeDocument/2006/relationships/externalLinkPath" Target="/personal/rosario_martinez_itsc_edu_do/Documents/Desktop/Informe%2001%20REPORTE%20DE%20COMPRAS%20Y%20CONTRATACIONES%20MAYO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UJER"/>
      <sheetName val="MIPYMES"/>
      <sheetName val="CD"/>
    </sheetNames>
    <sheetDataSet>
      <sheetData sheetId="0">
        <row r="3">
          <cell r="C3" t="str">
            <v>ITSC-DAF-CD-2026-0014</v>
          </cell>
          <cell r="D3" t="str">
            <v>Adquisición de batas para los laboratorios de las coordinaciones de Electrónica y Manufactura, dirigido a MiPymes Mujer.</v>
          </cell>
          <cell r="L3" t="str">
            <v>Inversiones R &amp; S Di MC, S.R.L</v>
          </cell>
          <cell r="P3">
            <v>146320</v>
          </cell>
          <cell r="R3">
            <v>46148.667003043978</v>
          </cell>
        </row>
        <row r="4">
          <cell r="C4" t="str">
            <v>ITSC-DAF-CM-2026-0033</v>
          </cell>
          <cell r="D4" t="str">
            <v>Adquisición de insumos y materiales gastables para uso de la Escuela de Modas de la institución ITSC.</v>
          </cell>
          <cell r="L4" t="str">
            <v>Magnetique, SRL</v>
          </cell>
          <cell r="P4">
            <v>111163</v>
          </cell>
          <cell r="R4">
            <v>46150.66706388889</v>
          </cell>
        </row>
        <row r="5">
          <cell r="C5" t="str">
            <v>ITSC-DAF-CM-2026-0033</v>
          </cell>
          <cell r="D5" t="str">
            <v>Adquisición de insumos y materiales gastables para uso de la Escuela de Modas de la institución ITSC.</v>
          </cell>
          <cell r="L5" t="str">
            <v>Aldisa Business World, S.R.L.</v>
          </cell>
          <cell r="P5">
            <v>100017</v>
          </cell>
          <cell r="R5">
            <v>46150.66706388889</v>
          </cell>
        </row>
        <row r="6">
          <cell r="C6" t="str">
            <v>ITSC-DAF-CD-2026-0016</v>
          </cell>
          <cell r="D6" t="str">
            <v>ADQUISICIÓN DE MATERIALES PARA USO DE LA ESCUELA DE DISEÑO GRAFICO DE LA INSTITUCIÓN (ITSC), DIRIGIDO A MIPYMES"</v>
          </cell>
          <cell r="L6" t="str">
            <v>Supligensa, SRL</v>
          </cell>
          <cell r="P6">
            <v>66952</v>
          </cell>
          <cell r="R6">
            <v>46154.60441994213</v>
          </cell>
        </row>
        <row r="7">
          <cell r="C7" t="str">
            <v>ITSC-DAF-CD-2026-0019</v>
          </cell>
          <cell r="D7" t="str">
            <v xml:space="preserve">Adquisiciòn de mobiliarios </v>
          </cell>
          <cell r="L7" t="str">
            <v>Galen Office Supply, SRL</v>
          </cell>
          <cell r="P7">
            <v>233687</v>
          </cell>
          <cell r="R7">
            <v>46156.66751712963</v>
          </cell>
        </row>
        <row r="8">
          <cell r="C8" t="str">
            <v>ITSC-DAF-CM-2026-0039</v>
          </cell>
          <cell r="D8" t="str">
            <v xml:space="preserve">“Adquisición de mobiliarios (Fabricación) para la readecuación del Lobby del Auditorio del Instituto Técnico Superior Comunitario (ITSC)”.  </v>
          </cell>
          <cell r="L8" t="str">
            <v>Hambientes Modulares, SRL</v>
          </cell>
          <cell r="P8">
            <v>637101</v>
          </cell>
          <cell r="R8">
            <v>46161.680604166664</v>
          </cell>
        </row>
        <row r="9">
          <cell r="C9" t="str">
            <v>ITSC-DAF-CM-2026-0040</v>
          </cell>
          <cell r="D9" t="str">
            <v xml:space="preserve">Adquisición de Equipos y Materiales de Limpieza. </v>
          </cell>
          <cell r="L9" t="str">
            <v>FUDIMAT, SRL</v>
          </cell>
          <cell r="P9" t="str">
            <v>21,006.36 </v>
          </cell>
          <cell r="R9">
            <v>46164</v>
          </cell>
        </row>
        <row r="10">
          <cell r="C10" t="str">
            <v>ITSC-DAF-CM-2026-0040</v>
          </cell>
          <cell r="D10" t="str">
            <v xml:space="preserve">Adquisición de Equipos y Materiales de Limpieza. </v>
          </cell>
          <cell r="L10" t="str">
            <v>GTG Industrial, SRL</v>
          </cell>
          <cell r="P10">
            <v>329751</v>
          </cell>
          <cell r="R10">
            <v>46164</v>
          </cell>
        </row>
        <row r="11">
          <cell r="C11" t="str">
            <v>ITSC-DAF-CM-2026-0040</v>
          </cell>
          <cell r="D11" t="str">
            <v xml:space="preserve">Adquisición de Equipos y Materiales de Limpieza. </v>
          </cell>
          <cell r="L11" t="str">
            <v>Trigalia, SRL</v>
          </cell>
          <cell r="P11" t="str">
            <v>59,999.46 </v>
          </cell>
          <cell r="R11">
            <v>46164</v>
          </cell>
        </row>
        <row r="12">
          <cell r="C12" t="str">
            <v>ITSC-DAF-CM-2026-0040</v>
          </cell>
          <cell r="D12" t="str">
            <v xml:space="preserve">Adquisición de Equipos y Materiales de Limpieza. </v>
          </cell>
          <cell r="L12" t="str">
            <v>OCAP, SRL</v>
          </cell>
          <cell r="P12" t="str">
            <v>6,683.52 </v>
          </cell>
          <cell r="R12">
            <v>46164</v>
          </cell>
        </row>
        <row r="13">
          <cell r="C13" t="str">
            <v>ITSC-DAF-CM-2026-0040</v>
          </cell>
          <cell r="D13" t="str">
            <v xml:space="preserve">Adquisición de Equipos y Materiales de Limpieza. </v>
          </cell>
          <cell r="L13" t="str">
            <v>Oliortiz Confort Supply S.R.L</v>
          </cell>
          <cell r="P13">
            <v>71176.899999999994</v>
          </cell>
          <cell r="R13">
            <v>46164.54198642361</v>
          </cell>
        </row>
        <row r="14">
          <cell r="C14" t="str">
            <v>ITSC-DAF-CM-2026-0036</v>
          </cell>
          <cell r="D14" t="str">
            <v>‘’ADQUISICIÓN DE TRES (03) ESCOPETAS Y TRES (03) CAJAS DE CARTUCHOS, REQUERIDAS PARA FORTALECER EL SERVICIO DE SEGURIDAD NOCTURNA DE NUESTRA INSTITUCIÓN (ITSC)’’.</v>
          </cell>
          <cell r="L14" t="str">
            <v>Universal Ordenance, SRL</v>
          </cell>
          <cell r="P14">
            <v>557100</v>
          </cell>
          <cell r="R14">
            <v>46169.666790706018</v>
          </cell>
        </row>
      </sheetData>
      <sheetData sheetId="1"/>
      <sheetData sheetId="2">
        <row r="3">
          <cell r="C3" t="str">
            <v>ITSC-DAF-CD-2026-0015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2B53A-2823-4BD0-82F5-4BA190BFA035}">
  <sheetPr>
    <pageSetUpPr fitToPage="1"/>
  </sheetPr>
  <dimension ref="B7:O24"/>
  <sheetViews>
    <sheetView tabSelected="1" workbookViewId="0">
      <selection activeCell="K9" sqref="K9"/>
    </sheetView>
  </sheetViews>
  <sheetFormatPr defaultColWidth="11.5546875" defaultRowHeight="14.4" x14ac:dyDescent="0.3"/>
  <cols>
    <col min="1" max="1" width="3.44140625" customWidth="1"/>
    <col min="2" max="2" width="9.5546875" customWidth="1"/>
    <col min="3" max="3" width="15.33203125" customWidth="1"/>
    <col min="4" max="4" width="20.44140625" customWidth="1"/>
    <col min="5" max="5" width="30.6640625" customWidth="1"/>
    <col min="6" max="6" width="25.6640625" customWidth="1"/>
    <col min="7" max="7" width="16.88671875" customWidth="1"/>
    <col min="8" max="8" width="15.77734375" style="1" customWidth="1"/>
  </cols>
  <sheetData>
    <row r="7" spans="2:15" s="2" customFormat="1" ht="13.8" x14ac:dyDescent="0.3">
      <c r="B7" s="19" t="s">
        <v>8</v>
      </c>
      <c r="C7" s="19"/>
      <c r="D7" s="19"/>
      <c r="E7" s="19"/>
      <c r="F7" s="19"/>
      <c r="G7" s="19"/>
      <c r="H7" s="19"/>
      <c r="O7" s="3"/>
    </row>
    <row r="8" spans="2:15" s="2" customFormat="1" ht="13.8" x14ac:dyDescent="0.3">
      <c r="B8" s="20" t="s">
        <v>10</v>
      </c>
      <c r="C8" s="20"/>
      <c r="D8" s="20"/>
      <c r="E8" s="20"/>
      <c r="F8" s="20"/>
      <c r="G8" s="20"/>
      <c r="H8" s="8"/>
    </row>
    <row r="9" spans="2:15" ht="36" customHeight="1" x14ac:dyDescent="0.3">
      <c r="B9" s="9" t="s">
        <v>0</v>
      </c>
      <c r="C9" s="10" t="s">
        <v>3</v>
      </c>
      <c r="D9" s="10" t="s">
        <v>4</v>
      </c>
      <c r="E9" s="10" t="s">
        <v>1</v>
      </c>
      <c r="F9" s="11" t="s">
        <v>2</v>
      </c>
      <c r="G9" s="11" t="s">
        <v>5</v>
      </c>
      <c r="H9" s="12" t="s">
        <v>9</v>
      </c>
    </row>
    <row r="10" spans="2:15" ht="129" customHeight="1" x14ac:dyDescent="0.3">
      <c r="B10" s="15">
        <v>1</v>
      </c>
      <c r="C10" s="16">
        <f>[1]MUJER!R3</f>
        <v>46148.667003043978</v>
      </c>
      <c r="D10" s="15" t="str">
        <f>[1]MUJER!C3</f>
        <v>ITSC-DAF-CD-2026-0014</v>
      </c>
      <c r="E10" s="17" t="str">
        <f>[1]MUJER!D3</f>
        <v>Adquisición de batas para los laboratorios de las coordinaciones de Electrónica y Manufactura, dirigido a MiPymes Mujer.</v>
      </c>
      <c r="F10" s="17" t="str">
        <f>[1]MUJER!L3</f>
        <v>Inversiones R &amp; S Di MC, S.R.L</v>
      </c>
      <c r="G10" s="17" t="s">
        <v>11</v>
      </c>
      <c r="H10" s="18">
        <f>[1]MUJER!P3</f>
        <v>146320</v>
      </c>
    </row>
    <row r="11" spans="2:15" ht="112.5" customHeight="1" x14ac:dyDescent="0.3">
      <c r="B11" s="21">
        <v>2</v>
      </c>
      <c r="C11" s="16">
        <f>[1]MUJER!R4</f>
        <v>46150.66706388889</v>
      </c>
      <c r="D11" s="15" t="str">
        <f>[1]MUJER!C4</f>
        <v>ITSC-DAF-CM-2026-0033</v>
      </c>
      <c r="E11" s="17" t="str">
        <f>[1]MUJER!D4</f>
        <v>Adquisición de insumos y materiales gastables para uso de la Escuela de Modas de la institución ITSC.</v>
      </c>
      <c r="F11" s="17" t="str">
        <f>[1]MUJER!L4</f>
        <v>Magnetique, SRL</v>
      </c>
      <c r="G11" s="17" t="s">
        <v>12</v>
      </c>
      <c r="H11" s="18">
        <f>[1]MUJER!P4</f>
        <v>111163</v>
      </c>
    </row>
    <row r="12" spans="2:15" ht="83.55" customHeight="1" x14ac:dyDescent="0.3">
      <c r="B12" s="22"/>
      <c r="C12" s="16">
        <f>[1]MUJER!R5</f>
        <v>46150.66706388889</v>
      </c>
      <c r="D12" s="15" t="str">
        <f>[1]MUJER!C5</f>
        <v>ITSC-DAF-CM-2026-0033</v>
      </c>
      <c r="E12" s="17" t="str">
        <f>[1]MUJER!D5</f>
        <v>Adquisición de insumos y materiales gastables para uso de la Escuela de Modas de la institución ITSC.</v>
      </c>
      <c r="F12" s="17" t="str">
        <f>[1]MUJER!L5</f>
        <v>Aldisa Business World, S.R.L.</v>
      </c>
      <c r="G12" s="17" t="s">
        <v>13</v>
      </c>
      <c r="H12" s="18">
        <f>[1]MUJER!P5</f>
        <v>100017</v>
      </c>
    </row>
    <row r="13" spans="2:15" ht="112.95" customHeight="1" x14ac:dyDescent="0.3">
      <c r="B13" s="15">
        <v>4</v>
      </c>
      <c r="C13" s="16">
        <f>[1]MUJER!R6</f>
        <v>46154.60441994213</v>
      </c>
      <c r="D13" s="15" t="str">
        <f>[1]MUJER!C6</f>
        <v>ITSC-DAF-CD-2026-0016</v>
      </c>
      <c r="E13" s="17" t="str">
        <f>[1]MUJER!D6</f>
        <v>ADQUISICIÓN DE MATERIALES PARA USO DE LA ESCUELA DE DISEÑO GRAFICO DE LA INSTITUCIÓN (ITSC), DIRIGIDO A MIPYMES"</v>
      </c>
      <c r="F13" s="17" t="str">
        <f>[1]MUJER!L6</f>
        <v>Supligensa, SRL</v>
      </c>
      <c r="G13" s="17" t="s">
        <v>14</v>
      </c>
      <c r="H13" s="18">
        <f>[1]MUJER!P6</f>
        <v>66952</v>
      </c>
    </row>
    <row r="14" spans="2:15" ht="83.55" customHeight="1" x14ac:dyDescent="0.3">
      <c r="B14" s="15">
        <v>5</v>
      </c>
      <c r="C14" s="16">
        <f>[1]MUJER!R7</f>
        <v>46156.66751712963</v>
      </c>
      <c r="D14" s="15" t="str">
        <f>[1]MUJER!C7</f>
        <v>ITSC-DAF-CD-2026-0019</v>
      </c>
      <c r="E14" s="17" t="str">
        <f>[1]MUJER!D7</f>
        <v xml:space="preserve">Adquisiciòn de mobiliarios </v>
      </c>
      <c r="F14" s="17" t="str">
        <f>[1]MUJER!L7</f>
        <v>Galen Office Supply, SRL</v>
      </c>
      <c r="G14" s="17" t="s">
        <v>15</v>
      </c>
      <c r="H14" s="18">
        <f>[1]MUJER!P7</f>
        <v>233687</v>
      </c>
    </row>
    <row r="15" spans="2:15" ht="111.45" customHeight="1" x14ac:dyDescent="0.3">
      <c r="B15" s="15">
        <v>6</v>
      </c>
      <c r="C15" s="16">
        <f>[1]MUJER!R8</f>
        <v>46161.680604166664</v>
      </c>
      <c r="D15" s="15" t="str">
        <f>[1]MUJER!C8</f>
        <v>ITSC-DAF-CM-2026-0039</v>
      </c>
      <c r="E15" s="17" t="str">
        <f>[1]MUJER!D8</f>
        <v xml:space="preserve">“Adquisición de mobiliarios (Fabricación) para la readecuación del Lobby del Auditorio del Instituto Técnico Superior Comunitario (ITSC)”.  </v>
      </c>
      <c r="F15" s="17" t="str">
        <f>[1]MUJER!L8</f>
        <v>Hambientes Modulares, SRL</v>
      </c>
      <c r="G15" s="17" t="s">
        <v>16</v>
      </c>
      <c r="H15" s="18">
        <f>[1]MUJER!P8</f>
        <v>637101</v>
      </c>
    </row>
    <row r="16" spans="2:15" ht="83.55" customHeight="1" x14ac:dyDescent="0.3">
      <c r="B16" s="21">
        <v>7</v>
      </c>
      <c r="C16" s="16">
        <f>[1]MUJER!R9</f>
        <v>46164</v>
      </c>
      <c r="D16" s="15" t="str">
        <f>[1]MUJER!C9</f>
        <v>ITSC-DAF-CM-2026-0040</v>
      </c>
      <c r="E16" s="17" t="str">
        <f>[1]MUJER!D9</f>
        <v xml:space="preserve">Adquisición de Equipos y Materiales de Limpieza. </v>
      </c>
      <c r="F16" s="17" t="str">
        <f>[1]MUJER!L9</f>
        <v>FUDIMAT, SRL</v>
      </c>
      <c r="G16" s="17" t="s">
        <v>17</v>
      </c>
      <c r="H16" s="18" t="str">
        <f>[1]MUJER!P9</f>
        <v>21,006.36 </v>
      </c>
    </row>
    <row r="17" spans="2:8" ht="83.55" customHeight="1" x14ac:dyDescent="0.3">
      <c r="B17" s="23"/>
      <c r="C17" s="16">
        <f>[1]MUJER!R10</f>
        <v>46164</v>
      </c>
      <c r="D17" s="15" t="str">
        <f>[1]MUJER!C10</f>
        <v>ITSC-DAF-CM-2026-0040</v>
      </c>
      <c r="E17" s="17" t="str">
        <f>[1]MUJER!D10</f>
        <v xml:space="preserve">Adquisición de Equipos y Materiales de Limpieza. </v>
      </c>
      <c r="F17" s="17" t="str">
        <f>[1]MUJER!L10</f>
        <v>GTG Industrial, SRL</v>
      </c>
      <c r="G17" s="17" t="s">
        <v>18</v>
      </c>
      <c r="H17" s="18">
        <f>[1]MUJER!P10</f>
        <v>329751</v>
      </c>
    </row>
    <row r="18" spans="2:8" ht="83.55" customHeight="1" x14ac:dyDescent="0.3">
      <c r="B18" s="23"/>
      <c r="C18" s="16">
        <f>[1]MUJER!R11</f>
        <v>46164</v>
      </c>
      <c r="D18" s="15" t="str">
        <f>[1]MUJER!C11</f>
        <v>ITSC-DAF-CM-2026-0040</v>
      </c>
      <c r="E18" s="17" t="str">
        <f>[1]MUJER!D11</f>
        <v xml:space="preserve">Adquisición de Equipos y Materiales de Limpieza. </v>
      </c>
      <c r="F18" s="17" t="str">
        <f>[1]MUJER!L11</f>
        <v>Trigalia, SRL</v>
      </c>
      <c r="G18" s="17" t="s">
        <v>19</v>
      </c>
      <c r="H18" s="18" t="str">
        <f>[1]MUJER!P11</f>
        <v>59,999.46 </v>
      </c>
    </row>
    <row r="19" spans="2:8" ht="83.55" customHeight="1" x14ac:dyDescent="0.3">
      <c r="B19" s="23"/>
      <c r="C19" s="16">
        <f>[1]MUJER!R12</f>
        <v>46164</v>
      </c>
      <c r="D19" s="15" t="str">
        <f>[1]MUJER!C12</f>
        <v>ITSC-DAF-CM-2026-0040</v>
      </c>
      <c r="E19" s="17" t="str">
        <f>[1]MUJER!D12</f>
        <v xml:space="preserve">Adquisición de Equipos y Materiales de Limpieza. </v>
      </c>
      <c r="F19" s="17" t="str">
        <f>[1]MUJER!L12</f>
        <v>OCAP, SRL</v>
      </c>
      <c r="G19" s="17" t="s">
        <v>20</v>
      </c>
      <c r="H19" s="18" t="str">
        <f>[1]MUJER!P12</f>
        <v>6,683.52 </v>
      </c>
    </row>
    <row r="20" spans="2:8" ht="83.55" customHeight="1" x14ac:dyDescent="0.3">
      <c r="B20" s="22"/>
      <c r="C20" s="16">
        <f>[1]MUJER!R13</f>
        <v>46164.54198642361</v>
      </c>
      <c r="D20" s="15" t="str">
        <f>[1]MUJER!C13</f>
        <v>ITSC-DAF-CM-2026-0040</v>
      </c>
      <c r="E20" s="17" t="str">
        <f>[1]MUJER!D13</f>
        <v xml:space="preserve">Adquisición de Equipos y Materiales de Limpieza. </v>
      </c>
      <c r="F20" s="17" t="str">
        <f>[1]MUJER!L13</f>
        <v>Oliortiz Confort Supply S.R.L</v>
      </c>
      <c r="G20" s="17" t="s">
        <v>21</v>
      </c>
      <c r="H20" s="18">
        <f>[1]MUJER!P13</f>
        <v>71176.899999999994</v>
      </c>
    </row>
    <row r="21" spans="2:8" ht="130.5" customHeight="1" x14ac:dyDescent="0.3">
      <c r="B21" s="15">
        <v>12</v>
      </c>
      <c r="C21" s="16">
        <f>[1]MUJER!R14</f>
        <v>46169.666790706018</v>
      </c>
      <c r="D21" s="15" t="str">
        <f>[1]MUJER!C14</f>
        <v>ITSC-DAF-CM-2026-0036</v>
      </c>
      <c r="E21" s="17" t="str">
        <f>[1]MUJER!D14</f>
        <v>‘’ADQUISICIÓN DE TRES (03) ESCOPETAS Y TRES (03) CAJAS DE CARTUCHOS, REQUERIDAS PARA FORTALECER EL SERVICIO DE SEGURIDAD NOCTURNA DE NUESTRA INSTITUCIÓN (ITSC)’’.</v>
      </c>
      <c r="F21" s="17" t="str">
        <f>[1]MUJER!L14</f>
        <v>Universal Ordenance, SRL</v>
      </c>
      <c r="G21" s="17" t="s">
        <v>22</v>
      </c>
      <c r="H21" s="18">
        <f>[1]MUJER!P14</f>
        <v>557100</v>
      </c>
    </row>
    <row r="22" spans="2:8" ht="40.799999999999997" customHeight="1" x14ac:dyDescent="0.3">
      <c r="B22" s="7"/>
      <c r="H22"/>
    </row>
    <row r="23" spans="2:8" s="4" customFormat="1" ht="15.6" x14ac:dyDescent="0.3">
      <c r="C23" s="14" t="s">
        <v>6</v>
      </c>
      <c r="D23" s="13"/>
      <c r="E23" s="13"/>
      <c r="F23"/>
      <c r="G23"/>
      <c r="H23"/>
    </row>
    <row r="24" spans="2:8" s="5" customFormat="1" ht="15.6" x14ac:dyDescent="0.3">
      <c r="C24" s="13" t="s">
        <v>7</v>
      </c>
      <c r="D24" s="13"/>
      <c r="E24" s="13"/>
      <c r="H24" s="6"/>
    </row>
  </sheetData>
  <mergeCells count="4">
    <mergeCell ref="B7:H7"/>
    <mergeCell ref="B8:G8"/>
    <mergeCell ref="B11:B12"/>
    <mergeCell ref="B16:B20"/>
  </mergeCells>
  <pageMargins left="0.7" right="0.7" top="0.75" bottom="0.75" header="0.3" footer="0.3"/>
  <pageSetup paperSize="9" scale="94" fitToHeight="0" orientation="landscape" r:id="rId1"/>
  <ignoredErrors>
    <ignoredError sqref="E10:E15 C10:C21 D10:D21 E16:E17 E18:F18 F10:F17 F19:F22 H10 H11:H21 E19:E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Antonio Mejia Castillo</dc:creator>
  <cp:lastModifiedBy>Kirsi A. Capellán Hernández</cp:lastModifiedBy>
  <cp:lastPrinted>2026-04-16T14:01:47Z</cp:lastPrinted>
  <dcterms:created xsi:type="dcterms:W3CDTF">2025-08-08T16:34:41Z</dcterms:created>
  <dcterms:modified xsi:type="dcterms:W3CDTF">2026-06-11T13:40:29Z</dcterms:modified>
</cp:coreProperties>
</file>