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.sharepoint.com/sites/administrativafinanciera/Documentos compartidos/Departamento Financiero/División Contabilidad/0- Pagos 2026/3- INFORMACION TRANSPARENCIA/BALANCE-EXCEL/"/>
    </mc:Choice>
  </mc:AlternateContent>
  <xr:revisionPtr revIDLastSave="1" documentId="8_{7C00358F-F3CD-4234-A0D1-2BE31D0633C8}" xr6:coauthVersionLast="47" xr6:coauthVersionMax="47" xr10:uidLastSave="{99B48A93-26EB-4788-9833-998DC2561AE6}"/>
  <bookViews>
    <workbookView xWindow="-120" yWindow="-120" windowWidth="29040" windowHeight="15720" xr2:uid="{FC86E768-D060-441B-BAAE-3072B88BB59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C37" i="1"/>
  <c r="C31" i="1"/>
  <c r="C16" i="1"/>
  <c r="C24" i="1" s="1"/>
</calcChain>
</file>

<file path=xl/sharedStrings.xml><?xml version="1.0" encoding="utf-8"?>
<sst xmlns="http://schemas.openxmlformats.org/spreadsheetml/2006/main" count="27" uniqueCount="27">
  <si>
    <t>INSTITUTO TECNICO SUPERIOR COMUNITARIO (ITSC)</t>
  </si>
  <si>
    <t xml:space="preserve">BALANCE GENERAL </t>
  </si>
  <si>
    <t>AL 31/01/2026</t>
  </si>
  <si>
    <t>Valores en RD$</t>
  </si>
  <si>
    <t>NOTA 1</t>
  </si>
  <si>
    <t>ACTIVOS:</t>
  </si>
  <si>
    <t>DISPONIBILIDAD NO EJECUTADAS</t>
  </si>
  <si>
    <t>DISPONIBILIDAD EN COMPRAS NO REALIZADAS Y/O PROGRAMADAS (SUMINISTRO)</t>
  </si>
  <si>
    <t>DISPONIBILIDAD EN BIENES MUEBLES E INTANGIBLES</t>
  </si>
  <si>
    <t>DISPONIBILIDAD EN BIENES OBRAS</t>
  </si>
  <si>
    <t>TOTAL DE ACTIVOS:</t>
  </si>
  <si>
    <t>NOTA 2</t>
  </si>
  <si>
    <t>PASIVOS</t>
  </si>
  <si>
    <t>TOTAL  PASIVOS:</t>
  </si>
  <si>
    <t>NOTA 3</t>
  </si>
  <si>
    <t>PATRIMONIO:</t>
  </si>
  <si>
    <t>PRESUPUESTO  APROBADO, MODIFICADO Y DISPONIBLE</t>
  </si>
  <si>
    <r>
      <t xml:space="preserve">RESULTADOS DEL EJERCICIO </t>
    </r>
    <r>
      <rPr>
        <b/>
        <i/>
        <sz val="11"/>
        <color theme="1"/>
        <rFont val="Times New Roman"/>
        <family val="1"/>
      </rPr>
      <t>NOTA 4</t>
    </r>
  </si>
  <si>
    <t>TOTAL PATRIMONIO</t>
  </si>
  <si>
    <t>TOTAL PASIVO Y PATRIMONIO:</t>
  </si>
  <si>
    <t>Elaborado por</t>
  </si>
  <si>
    <t>Revisado por</t>
  </si>
  <si>
    <t>Dpto. Contabilidad</t>
  </si>
  <si>
    <t>Direccion Financiera</t>
  </si>
  <si>
    <t>APROBADO POR</t>
  </si>
  <si>
    <t>Rector</t>
  </si>
  <si>
    <t>Nota: el Balance General esta preparado en base a la ejecucion presupuestaria, fuente SIGEF, dando cumplimineto a la ecuacion contable. (Las Notas son parte esencial del Informe)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</si>
</sst>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Aptos Narrow"/>
      <family val="2"/>
      <scheme val="minor"/>
    </font>
    <font>
      <b/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u val="doubleAccounting"/>
      <sz val="11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44" fontId="3" fillId="0" borderId="0" xfId="0" applyNumberFormat="1" applyFont="1"/>
    <xf numFmtId="0" fontId="5" fillId="0" borderId="0" xfId="0" applyFont="1"/>
    <xf numFmtId="0" fontId="6" fillId="0" borderId="0" xfId="0" applyFont="1"/>
    <xf numFmtId="44" fontId="7" fillId="0" borderId="0" xfId="0" applyNumberFormat="1" applyFont="1"/>
    <xf numFmtId="0" fontId="2" fillId="0" borderId="0" xfId="0" applyFont="1"/>
    <xf numFmtId="44" fontId="0" fillId="0" borderId="0" xfId="0" applyNumberFormat="1"/>
    <xf numFmtId="0" fontId="3" fillId="0" borderId="0" xfId="0" applyFont="1" applyAlignment="1">
      <alignment horizontal="right"/>
    </xf>
    <xf numFmtId="44" fontId="4" fillId="0" borderId="0" xfId="0" applyNumberFormat="1" applyFont="1"/>
    <xf numFmtId="0" fontId="0" fillId="0" borderId="1" xfId="0" applyBorder="1"/>
    <xf numFmtId="0" fontId="4" fillId="0" borderId="0" xfId="0" applyFont="1" applyAlignment="1">
      <alignment horizontal="center"/>
    </xf>
    <xf numFmtId="0" fontId="3" fillId="0" borderId="1" xfId="0" applyFont="1" applyBorder="1"/>
    <xf numFmtId="0" fontId="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952500</xdr:colOff>
      <xdr:row>1</xdr:row>
      <xdr:rowOff>161925</xdr:rowOff>
    </xdr:from>
    <xdr:ext cx="1112675" cy="942585"/>
    <xdr:pic>
      <xdr:nvPicPr>
        <xdr:cNvPr id="2" name="image2.png">
          <a:extLst>
            <a:ext uri="{FF2B5EF4-FFF2-40B4-BE49-F238E27FC236}">
              <a16:creationId xmlns:a16="http://schemas.microsoft.com/office/drawing/2014/main" id="{7E0A277A-E220-4FDC-89A6-F4D027583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352425"/>
          <a:ext cx="1112675" cy="94258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FC7F0-B003-42FB-9E7E-8F7303A98D5C}">
  <dimension ref="A8:C56"/>
  <sheetViews>
    <sheetView tabSelected="1" workbookViewId="0">
      <selection activeCell="M14" sqref="M14:M15"/>
    </sheetView>
  </sheetViews>
  <sheetFormatPr baseColWidth="10" defaultRowHeight="15" x14ac:dyDescent="0.25"/>
  <cols>
    <col min="1" max="1" width="26.5703125" customWidth="1"/>
    <col min="2" max="2" width="45.5703125" customWidth="1"/>
    <col min="3" max="3" width="26" customWidth="1"/>
  </cols>
  <sheetData>
    <row r="8" spans="1:3" ht="19.5" x14ac:dyDescent="0.35">
      <c r="A8" s="1" t="s">
        <v>0</v>
      </c>
      <c r="B8" s="1"/>
      <c r="C8" s="1"/>
    </row>
    <row r="9" spans="1:3" x14ac:dyDescent="0.25">
      <c r="A9" s="2" t="s">
        <v>1</v>
      </c>
      <c r="B9" s="2"/>
      <c r="C9" s="2"/>
    </row>
    <row r="10" spans="1:3" x14ac:dyDescent="0.25">
      <c r="A10" s="3" t="s">
        <v>2</v>
      </c>
      <c r="B10" s="3"/>
      <c r="C10" s="3"/>
    </row>
    <row r="11" spans="1:3" x14ac:dyDescent="0.25">
      <c r="A11" s="3" t="s">
        <v>3</v>
      </c>
      <c r="B11" s="3"/>
      <c r="C11" s="3"/>
    </row>
    <row r="12" spans="1:3" x14ac:dyDescent="0.25">
      <c r="A12" s="4"/>
      <c r="B12" s="5" t="s">
        <v>4</v>
      </c>
      <c r="C12" s="4"/>
    </row>
    <row r="13" spans="1:3" x14ac:dyDescent="0.25">
      <c r="A13" s="4"/>
      <c r="B13" s="4"/>
      <c r="C13" s="4"/>
    </row>
    <row r="14" spans="1:3" x14ac:dyDescent="0.25">
      <c r="A14" s="6" t="s">
        <v>5</v>
      </c>
      <c r="B14" s="4"/>
      <c r="C14" s="4"/>
    </row>
    <row r="15" spans="1:3" x14ac:dyDescent="0.25">
      <c r="A15" s="6"/>
      <c r="B15" s="4"/>
      <c r="C15" s="4"/>
    </row>
    <row r="16" spans="1:3" x14ac:dyDescent="0.25">
      <c r="A16" s="4" t="s">
        <v>6</v>
      </c>
      <c r="B16" s="4"/>
      <c r="C16" s="7">
        <f>147946985.01+96559159.27</f>
        <v>244506144.27999997</v>
      </c>
    </row>
    <row r="17" spans="1:3" x14ac:dyDescent="0.25">
      <c r="A17" s="8" t="s">
        <v>7</v>
      </c>
      <c r="B17" s="4"/>
      <c r="C17" s="7">
        <v>26938000</v>
      </c>
    </row>
    <row r="18" spans="1:3" x14ac:dyDescent="0.25">
      <c r="A18" s="4"/>
      <c r="B18" s="4"/>
      <c r="C18" s="7"/>
    </row>
    <row r="19" spans="1:3" x14ac:dyDescent="0.25">
      <c r="A19" s="4"/>
      <c r="B19" s="4"/>
      <c r="C19" s="7"/>
    </row>
    <row r="20" spans="1:3" x14ac:dyDescent="0.25">
      <c r="A20" s="6"/>
      <c r="B20" s="4"/>
      <c r="C20" s="7"/>
    </row>
    <row r="21" spans="1:3" x14ac:dyDescent="0.25">
      <c r="A21" s="4" t="s">
        <v>8</v>
      </c>
      <c r="B21" s="4"/>
      <c r="C21" s="7">
        <v>218220000</v>
      </c>
    </row>
    <row r="22" spans="1:3" x14ac:dyDescent="0.25">
      <c r="A22" s="4" t="s">
        <v>9</v>
      </c>
      <c r="B22" s="4"/>
      <c r="C22" s="7">
        <v>265666411</v>
      </c>
    </row>
    <row r="23" spans="1:3" x14ac:dyDescent="0.25">
      <c r="A23" s="4"/>
      <c r="B23" s="4"/>
      <c r="C23" s="7"/>
    </row>
    <row r="24" spans="1:3" ht="16.5" x14ac:dyDescent="0.35">
      <c r="A24" s="9" t="s">
        <v>10</v>
      </c>
      <c r="B24" s="4"/>
      <c r="C24" s="10">
        <f>SUM(C16:C23)</f>
        <v>755330555.27999997</v>
      </c>
    </row>
    <row r="25" spans="1:3" x14ac:dyDescent="0.25">
      <c r="A25" s="11" t="s">
        <v>11</v>
      </c>
      <c r="B25" s="4"/>
      <c r="C25" s="7"/>
    </row>
    <row r="26" spans="1:3" x14ac:dyDescent="0.25">
      <c r="A26" s="4"/>
      <c r="B26" s="4"/>
      <c r="C26" s="7"/>
    </row>
    <row r="27" spans="1:3" x14ac:dyDescent="0.25">
      <c r="A27" s="6" t="s">
        <v>12</v>
      </c>
      <c r="B27" s="4"/>
      <c r="C27" s="7">
        <v>0</v>
      </c>
    </row>
    <row r="28" spans="1:3" x14ac:dyDescent="0.25">
      <c r="A28" s="6"/>
      <c r="B28" s="4"/>
      <c r="C28" s="12"/>
    </row>
    <row r="29" spans="1:3" x14ac:dyDescent="0.25">
      <c r="A29" s="4"/>
      <c r="B29" s="4"/>
      <c r="C29" s="7"/>
    </row>
    <row r="30" spans="1:3" x14ac:dyDescent="0.25">
      <c r="A30" s="4"/>
      <c r="B30" s="4"/>
      <c r="C30" s="7"/>
    </row>
    <row r="31" spans="1:3" ht="16.5" x14ac:dyDescent="0.35">
      <c r="A31" s="9" t="s">
        <v>13</v>
      </c>
      <c r="B31" s="4"/>
      <c r="C31" s="10">
        <f>+C27</f>
        <v>0</v>
      </c>
    </row>
    <row r="32" spans="1:3" x14ac:dyDescent="0.25">
      <c r="A32" s="11" t="s">
        <v>14</v>
      </c>
      <c r="B32" s="4"/>
      <c r="C32" s="7"/>
    </row>
    <row r="33" spans="1:3" x14ac:dyDescent="0.25">
      <c r="A33" s="4"/>
      <c r="B33" s="4"/>
      <c r="C33" s="7"/>
    </row>
    <row r="34" spans="1:3" x14ac:dyDescent="0.25">
      <c r="A34" s="6" t="s">
        <v>15</v>
      </c>
      <c r="B34" s="4"/>
      <c r="C34" s="7"/>
    </row>
    <row r="35" spans="1:3" ht="16.5" x14ac:dyDescent="0.35">
      <c r="A35" s="4" t="s">
        <v>16</v>
      </c>
      <c r="B35" s="4"/>
      <c r="C35" s="10">
        <v>1270550100</v>
      </c>
    </row>
    <row r="36" spans="1:3" x14ac:dyDescent="0.25">
      <c r="A36" s="4" t="s">
        <v>17</v>
      </c>
      <c r="B36" s="13"/>
      <c r="C36" s="7">
        <v>-515219544.72000003</v>
      </c>
    </row>
    <row r="37" spans="1:3" ht="16.5" x14ac:dyDescent="0.35">
      <c r="A37" s="6" t="s">
        <v>18</v>
      </c>
      <c r="B37" s="4"/>
      <c r="C37" s="10">
        <f>+C35+C36</f>
        <v>755330555.27999997</v>
      </c>
    </row>
    <row r="38" spans="1:3" x14ac:dyDescent="0.25">
      <c r="A38" s="4"/>
      <c r="B38" s="4"/>
      <c r="C38" s="14"/>
    </row>
    <row r="39" spans="1:3" ht="16.5" x14ac:dyDescent="0.35">
      <c r="A39" s="9" t="s">
        <v>19</v>
      </c>
      <c r="B39" s="4"/>
      <c r="C39" s="10">
        <f>+C31+C37</f>
        <v>755330555.27999997</v>
      </c>
    </row>
    <row r="43" spans="1:3" ht="15.75" thickBot="1" x14ac:dyDescent="0.3">
      <c r="A43" s="15"/>
      <c r="C43" s="15"/>
    </row>
    <row r="44" spans="1:3" x14ac:dyDescent="0.25">
      <c r="A44" s="16" t="s">
        <v>20</v>
      </c>
      <c r="B44" s="4"/>
      <c r="C44" s="16" t="s">
        <v>21</v>
      </c>
    </row>
    <row r="45" spans="1:3" x14ac:dyDescent="0.25">
      <c r="A45" s="16" t="s">
        <v>22</v>
      </c>
      <c r="B45" s="4"/>
      <c r="C45" s="16" t="s">
        <v>23</v>
      </c>
    </row>
    <row r="50" spans="1:3" ht="15.75" thickBot="1" x14ac:dyDescent="0.3">
      <c r="B50" s="17"/>
    </row>
    <row r="51" spans="1:3" x14ac:dyDescent="0.25">
      <c r="B51" s="16" t="s">
        <v>24</v>
      </c>
    </row>
    <row r="52" spans="1:3" x14ac:dyDescent="0.25">
      <c r="B52" s="16" t="s">
        <v>25</v>
      </c>
    </row>
    <row r="56" spans="1:3" x14ac:dyDescent="0.25">
      <c r="A56" s="18" t="s">
        <v>26</v>
      </c>
      <c r="B56" s="18"/>
      <c r="C56" s="18"/>
    </row>
  </sheetData>
  <sheetProtection algorithmName="SHA-512" hashValue="RmS0MttgoTNkk4ExSVh5ao+0cTQef+i+cu+hsEz1Oyb2dk1iXORq+GUlQy+OXNExSIkWQNTfLYCqr64M+QtdJw==" saltValue="EwbT/aUg0YagjiswfgASog==" spinCount="100000" sheet="1" formatCells="0" formatColumns="0" formatRows="0" insertColumns="0" insertRows="0" insertHyperlinks="0" deleteColumns="0" deleteRows="0" sort="0" autoFilter="0" pivotTables="0"/>
  <mergeCells count="5">
    <mergeCell ref="A8:C8"/>
    <mergeCell ref="A9:C9"/>
    <mergeCell ref="A10:C10"/>
    <mergeCell ref="A11:C11"/>
    <mergeCell ref="A56:C5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675fdf80f364fb12b747e81e13bab4bb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83c796067e3f557dc0a1997b61ad5082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89BF52-E2D7-4CE8-B5A0-4356C20B69F4}"/>
</file>

<file path=customXml/itemProps2.xml><?xml version="1.0" encoding="utf-8"?>
<ds:datastoreItem xmlns:ds="http://schemas.openxmlformats.org/officeDocument/2006/customXml" ds:itemID="{AB3DB497-2B91-4A21-9584-3E64AAD686A6}"/>
</file>

<file path=customXml/itemProps3.xml><?xml version="1.0" encoding="utf-8"?>
<ds:datastoreItem xmlns:ds="http://schemas.openxmlformats.org/officeDocument/2006/customXml" ds:itemID="{69305061-651D-4CD2-9B95-399A6665CE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Escarlin Altagracia Gomez Ramos</dc:creator>
  <cp:lastModifiedBy>Escarlin Altagracia Gomez Ramos</cp:lastModifiedBy>
  <dcterms:created xsi:type="dcterms:W3CDTF">2026-02-20T19:30:57Z</dcterms:created>
  <dcterms:modified xsi:type="dcterms:W3CDTF">2026-02-20T19:32:23Z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</Properties>
</file>