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0363FC2-2194-4D41-B93E-836D240F55F5}" xr6:coauthVersionLast="47" xr6:coauthVersionMax="47" xr10:uidLastSave="{00000000-0000-0000-0000-000000000000}"/>
  <workbookProtection workbookAlgorithmName="SHA-512" workbookHashValue="MuIICZBdGbEA3yp6SpuyH9vSo6qCU1Sif2y927GLhnpH9OXMnNTLgpgL3y3n7QWGtAnBu3o5AmeQX9fTrQJ01Q==" workbookSaltValue="z03ig0VwB3EU4Cgh1odeEA==" workbookSpinCount="100000" lockStructure="1"/>
  <bookViews>
    <workbookView xWindow="-120" yWindow="-120" windowWidth="29040" windowHeight="15840" xr2:uid="{C0AB6C26-B452-499F-AAFF-87DCFB0F67FF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15" i="1"/>
  <c r="E77" i="1" l="1"/>
</calcChain>
</file>

<file path=xl/sharedStrings.xml><?xml version="1.0" encoding="utf-8"?>
<sst xmlns="http://schemas.openxmlformats.org/spreadsheetml/2006/main" count="136" uniqueCount="121">
  <si>
    <t>INSTITUTO TECNICO SUPERIOR COMUNITARIO</t>
  </si>
  <si>
    <t>Relacion de Pagos</t>
  </si>
  <si>
    <t>FECHA</t>
  </si>
  <si>
    <t>No. Doc</t>
  </si>
  <si>
    <t>Beneficiario</t>
  </si>
  <si>
    <t>Montos</t>
  </si>
  <si>
    <t>CHEQUES</t>
  </si>
  <si>
    <t>TOTAL</t>
  </si>
  <si>
    <t>LIBRAMIENTOS</t>
  </si>
  <si>
    <t>Wind Telecom</t>
  </si>
  <si>
    <t>TOTAL GENERAL</t>
  </si>
  <si>
    <t>Your Color</t>
  </si>
  <si>
    <t>REALIZADO POR:</t>
  </si>
  <si>
    <t>Dept. Contabilidad</t>
  </si>
  <si>
    <t>Mes de Diciembre 2023</t>
  </si>
  <si>
    <t>005297</t>
  </si>
  <si>
    <t>Aspedom, SRL</t>
  </si>
  <si>
    <t>005340</t>
  </si>
  <si>
    <t>Victor Rafael de la Curz</t>
  </si>
  <si>
    <t>1523-1</t>
  </si>
  <si>
    <t>Dseta Group</t>
  </si>
  <si>
    <t>1521-1</t>
  </si>
  <si>
    <t>Matices, SRL</t>
  </si>
  <si>
    <t>1519-1</t>
  </si>
  <si>
    <t>1510-1</t>
  </si>
  <si>
    <t>Mdl Alteknativa Tech</t>
  </si>
  <si>
    <t>1505-1</t>
  </si>
  <si>
    <t>Dento Media</t>
  </si>
  <si>
    <t>1494-1</t>
  </si>
  <si>
    <t>Altice</t>
  </si>
  <si>
    <t>1490-1</t>
  </si>
  <si>
    <t>Congesur</t>
  </si>
  <si>
    <t>1495-1</t>
  </si>
  <si>
    <t>1483-1</t>
  </si>
  <si>
    <t>Banderas del Mundo</t>
  </si>
  <si>
    <t>1479-1</t>
  </si>
  <si>
    <t>Compu-Office</t>
  </si>
  <si>
    <t>1477-1</t>
  </si>
  <si>
    <t>Distribuidora Rica E Sana</t>
  </si>
  <si>
    <t>1473-1</t>
  </si>
  <si>
    <t>Prolimdes Comercial</t>
  </si>
  <si>
    <t>1452-1</t>
  </si>
  <si>
    <t>Joel German Presenta</t>
  </si>
  <si>
    <t>1439-1</t>
  </si>
  <si>
    <t>Uniformes Modernos Janivan</t>
  </si>
  <si>
    <t>1437-1</t>
  </si>
  <si>
    <t>Icu Soluciones Empresariales</t>
  </si>
  <si>
    <t>1435-1</t>
  </si>
  <si>
    <t>Delia Josefina Tatis</t>
  </si>
  <si>
    <t>1433-1</t>
  </si>
  <si>
    <t>Ferreteria Melfi</t>
  </si>
  <si>
    <t>1431-1</t>
  </si>
  <si>
    <t>1429-1</t>
  </si>
  <si>
    <t>1414-1</t>
  </si>
  <si>
    <t>Junta Municipal</t>
  </si>
  <si>
    <t>1412-1</t>
  </si>
  <si>
    <t>Inversiones Gretmon</t>
  </si>
  <si>
    <t>1410-1</t>
  </si>
  <si>
    <t>1408-1</t>
  </si>
  <si>
    <t>Lola 5 Multiservi</t>
  </si>
  <si>
    <t>1402-1</t>
  </si>
  <si>
    <t>Servicios Diversos Arnaud</t>
  </si>
  <si>
    <t>1400-1</t>
  </si>
  <si>
    <t>Francisco Antonio Gomez</t>
  </si>
  <si>
    <t>1398-1</t>
  </si>
  <si>
    <t>1396-1</t>
  </si>
  <si>
    <t>El Molino Deportivo</t>
  </si>
  <si>
    <t>1394-1</t>
  </si>
  <si>
    <t>Gtg Industrial</t>
  </si>
  <si>
    <t>1391-1</t>
  </si>
  <si>
    <t>Lila Comercial</t>
  </si>
  <si>
    <t>1390-1</t>
  </si>
  <si>
    <t>Offitek</t>
  </si>
  <si>
    <t>1377-1</t>
  </si>
  <si>
    <t>1375-1</t>
  </si>
  <si>
    <t>Crisel Ulloa</t>
  </si>
  <si>
    <t>1373-1</t>
  </si>
  <si>
    <t>1371-1</t>
  </si>
  <si>
    <t>Multiperform</t>
  </si>
  <si>
    <t>1369-1</t>
  </si>
  <si>
    <t>Aldisa Business</t>
  </si>
  <si>
    <t>1366-1</t>
  </si>
  <si>
    <t>Ronny Publicidad</t>
  </si>
  <si>
    <t>1363-1</t>
  </si>
  <si>
    <t>Seguros Reservas</t>
  </si>
  <si>
    <t>1361-1</t>
  </si>
  <si>
    <t>1345-1</t>
  </si>
  <si>
    <t>Ism Materiales Contra Incendios</t>
  </si>
  <si>
    <t>1343-1</t>
  </si>
  <si>
    <t>Oficentro Oriental</t>
  </si>
  <si>
    <t>1340-1</t>
  </si>
  <si>
    <t>HYL</t>
  </si>
  <si>
    <t>1338-1</t>
  </si>
  <si>
    <t>Tropigas Dominicana</t>
  </si>
  <si>
    <t>1336-1</t>
  </si>
  <si>
    <t>Centroxpert</t>
  </si>
  <si>
    <t>1334-1</t>
  </si>
  <si>
    <t>Suplidora Renma</t>
  </si>
  <si>
    <t>1332-1</t>
  </si>
  <si>
    <t>Ramirez y Mojica</t>
  </si>
  <si>
    <t>1330-1</t>
  </si>
  <si>
    <t>Andres Milciades</t>
  </si>
  <si>
    <t>1324-1</t>
  </si>
  <si>
    <t>Claro</t>
  </si>
  <si>
    <t>1317-1</t>
  </si>
  <si>
    <t>Caas</t>
  </si>
  <si>
    <t>1308-1</t>
  </si>
  <si>
    <t>1304-1</t>
  </si>
  <si>
    <t>Certv</t>
  </si>
  <si>
    <t>1302-1</t>
  </si>
  <si>
    <t>Amserech Af</t>
  </si>
  <si>
    <t>1297-1</t>
  </si>
  <si>
    <t>1288-1</t>
  </si>
  <si>
    <t>1286-1</t>
  </si>
  <si>
    <t>1284-1</t>
  </si>
  <si>
    <t>Cecomsa</t>
  </si>
  <si>
    <t>1263-1</t>
  </si>
  <si>
    <t>Inversiones Igae</t>
  </si>
  <si>
    <t>1240-1</t>
  </si>
  <si>
    <t>Eco Petroleo</t>
  </si>
  <si>
    <t>1238-1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</si>
</sst>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6" fillId="0" borderId="9" xfId="0" applyFont="1" applyBorder="1"/>
    <xf numFmtId="164" fontId="5" fillId="0" borderId="9" xfId="0" applyNumberFormat="1" applyFont="1" applyBorder="1"/>
    <xf numFmtId="44" fontId="5" fillId="0" borderId="9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590549</xdr:colOff>
      <xdr:row>0</xdr:row>
      <xdr:rowOff>127780</xdr:rowOff>
    </xdr:from>
    <xdr:to>
      <xdr:col>3</xdr:col>
      <xdr:colOff>1762125</xdr:colOff>
      <xdr:row>6</xdr:row>
      <xdr:rowOff>159322</xdr:rowOff>
    </xdr:to>
    <xdr:pic>
      <xdr:nvPicPr>
        <xdr:cNvPr id="2" name="Imagen 1" descr="Inicio - Instituto Técnico Superior Comunitario">
          <a:extLst>
            <a:ext uri="{FF2B5EF4-FFF2-40B4-BE49-F238E27FC236}">
              <a16:creationId xmlns:a16="http://schemas.microsoft.com/office/drawing/2014/main" id="{9E35CD3A-C736-468F-864B-9C342308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4" y="127780"/>
          <a:ext cx="1171576" cy="117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B19A-4ADF-4F46-859E-F78AA688D87E}">
  <dimension ref="B7:E84"/>
  <sheetViews>
    <sheetView tabSelected="1" workbookViewId="0">
      <selection activeCell="E15" sqref="E15"/>
    </sheetView>
  </sheetViews>
  <sheetFormatPr baseColWidth="10" defaultRowHeight="15" x14ac:dyDescent="0.25"/>
  <cols>
    <col min="2" max="2" width="14.140625" bestFit="1" customWidth="1"/>
    <col min="3" max="3" width="16" customWidth="1"/>
    <col min="4" max="4" width="35.42578125" customWidth="1"/>
    <col min="5" max="5" width="34.28515625" customWidth="1"/>
  </cols>
  <sheetData>
    <row r="7" spans="2:5" ht="15.75" thickBot="1" x14ac:dyDescent="0.3"/>
    <row r="8" spans="2:5" ht="15.75" x14ac:dyDescent="0.25">
      <c r="B8" s="13" t="s">
        <v>0</v>
      </c>
      <c r="C8" s="14"/>
      <c r="D8" s="14"/>
      <c r="E8" s="15"/>
    </row>
    <row r="9" spans="2:5" ht="15.75" x14ac:dyDescent="0.25">
      <c r="B9" s="16" t="s">
        <v>1</v>
      </c>
      <c r="C9" s="17"/>
      <c r="D9" s="17"/>
      <c r="E9" s="18"/>
    </row>
    <row r="10" spans="2:5" ht="20.25" x14ac:dyDescent="0.3">
      <c r="B10" s="19" t="s">
        <v>14</v>
      </c>
      <c r="C10" s="20"/>
      <c r="D10" s="20"/>
      <c r="E10" s="21"/>
    </row>
    <row r="11" spans="2:5" ht="18.75" x14ac:dyDescent="0.25">
      <c r="B11" s="1" t="s">
        <v>2</v>
      </c>
      <c r="C11" s="1" t="s">
        <v>3</v>
      </c>
      <c r="D11" s="1" t="s">
        <v>4</v>
      </c>
      <c r="E11" s="1" t="s">
        <v>5</v>
      </c>
    </row>
    <row r="12" spans="2:5" ht="18.75" x14ac:dyDescent="0.25">
      <c r="B12" s="1"/>
      <c r="C12" s="1"/>
      <c r="D12" s="2" t="s">
        <v>6</v>
      </c>
      <c r="E12" s="6"/>
    </row>
    <row r="13" spans="2:5" x14ac:dyDescent="0.25">
      <c r="B13" s="3">
        <v>45272</v>
      </c>
      <c r="C13" s="4" t="s">
        <v>15</v>
      </c>
      <c r="D13" s="5" t="s">
        <v>16</v>
      </c>
      <c r="E13" s="6">
        <v>21520</v>
      </c>
    </row>
    <row r="14" spans="2:5" x14ac:dyDescent="0.25">
      <c r="B14" s="3">
        <v>45275</v>
      </c>
      <c r="C14" s="4" t="s">
        <v>17</v>
      </c>
      <c r="D14" s="5" t="s">
        <v>18</v>
      </c>
      <c r="E14" s="6">
        <v>5400</v>
      </c>
    </row>
    <row r="15" spans="2:5" x14ac:dyDescent="0.25">
      <c r="B15" s="3"/>
      <c r="C15" s="5"/>
      <c r="D15" s="7" t="s">
        <v>7</v>
      </c>
      <c r="E15" s="8">
        <f>+E14+E13</f>
        <v>26920</v>
      </c>
    </row>
    <row r="16" spans="2:5" ht="14.25" customHeight="1" x14ac:dyDescent="0.25">
      <c r="B16" s="3"/>
      <c r="C16" s="4"/>
      <c r="D16" s="2" t="s">
        <v>8</v>
      </c>
      <c r="E16" s="9"/>
    </row>
    <row r="17" spans="2:5" ht="14.25" customHeight="1" x14ac:dyDescent="0.25">
      <c r="B17" s="3">
        <v>45261</v>
      </c>
      <c r="C17" s="4" t="s">
        <v>120</v>
      </c>
      <c r="D17" s="5" t="s">
        <v>29</v>
      </c>
      <c r="E17" s="9">
        <v>162957.07</v>
      </c>
    </row>
    <row r="18" spans="2:5" ht="14.25" customHeight="1" x14ac:dyDescent="0.25">
      <c r="B18" s="3">
        <v>45261</v>
      </c>
      <c r="C18" s="4" t="s">
        <v>118</v>
      </c>
      <c r="D18" s="5" t="s">
        <v>119</v>
      </c>
      <c r="E18" s="9">
        <v>1268000</v>
      </c>
    </row>
    <row r="19" spans="2:5" ht="14.25" customHeight="1" x14ac:dyDescent="0.25">
      <c r="B19" s="3">
        <v>45267</v>
      </c>
      <c r="C19" s="4" t="s">
        <v>116</v>
      </c>
      <c r="D19" s="5" t="s">
        <v>117</v>
      </c>
      <c r="E19" s="9">
        <v>182631.49</v>
      </c>
    </row>
    <row r="20" spans="2:5" ht="14.25" customHeight="1" x14ac:dyDescent="0.25">
      <c r="B20" s="3">
        <v>45268</v>
      </c>
      <c r="C20" s="4" t="s">
        <v>114</v>
      </c>
      <c r="D20" s="5" t="s">
        <v>115</v>
      </c>
      <c r="E20" s="9">
        <v>460002.12</v>
      </c>
    </row>
    <row r="21" spans="2:5" ht="14.25" customHeight="1" x14ac:dyDescent="0.25">
      <c r="B21" s="3">
        <v>45268</v>
      </c>
      <c r="C21" s="4" t="s">
        <v>113</v>
      </c>
      <c r="D21" s="5" t="s">
        <v>16</v>
      </c>
      <c r="E21" s="9">
        <v>5900</v>
      </c>
    </row>
    <row r="22" spans="2:5" ht="14.25" customHeight="1" x14ac:dyDescent="0.25">
      <c r="B22" s="3">
        <v>45268</v>
      </c>
      <c r="C22" s="4" t="s">
        <v>112</v>
      </c>
      <c r="D22" s="5" t="s">
        <v>72</v>
      </c>
      <c r="E22" s="9">
        <v>154226</v>
      </c>
    </row>
    <row r="23" spans="2:5" ht="14.25" customHeight="1" x14ac:dyDescent="0.25">
      <c r="B23" s="3">
        <v>45268</v>
      </c>
      <c r="C23" s="4" t="s">
        <v>111</v>
      </c>
      <c r="D23" s="5" t="s">
        <v>80</v>
      </c>
      <c r="E23" s="9">
        <v>27116.400000000001</v>
      </c>
    </row>
    <row r="24" spans="2:5" ht="14.25" customHeight="1" x14ac:dyDescent="0.25">
      <c r="B24" s="3">
        <v>45268</v>
      </c>
      <c r="C24" s="4" t="s">
        <v>109</v>
      </c>
      <c r="D24" s="5" t="s">
        <v>110</v>
      </c>
      <c r="E24" s="9">
        <v>164588.76</v>
      </c>
    </row>
    <row r="25" spans="2:5" ht="14.25" customHeight="1" x14ac:dyDescent="0.25">
      <c r="B25" s="3">
        <v>45268</v>
      </c>
      <c r="C25" s="4" t="s">
        <v>107</v>
      </c>
      <c r="D25" s="5" t="s">
        <v>108</v>
      </c>
      <c r="E25" s="9">
        <v>30000</v>
      </c>
    </row>
    <row r="26" spans="2:5" ht="14.25" customHeight="1" x14ac:dyDescent="0.25">
      <c r="B26" s="3">
        <v>45271</v>
      </c>
      <c r="C26" s="4" t="s">
        <v>106</v>
      </c>
      <c r="D26" s="5" t="s">
        <v>84</v>
      </c>
      <c r="E26" s="9">
        <v>1415000</v>
      </c>
    </row>
    <row r="27" spans="2:5" ht="14.25" customHeight="1" x14ac:dyDescent="0.25">
      <c r="B27" s="3">
        <v>45271</v>
      </c>
      <c r="C27" s="4" t="s">
        <v>104</v>
      </c>
      <c r="D27" s="5" t="s">
        <v>105</v>
      </c>
      <c r="E27" s="9">
        <v>21830</v>
      </c>
    </row>
    <row r="28" spans="2:5" ht="14.25" customHeight="1" x14ac:dyDescent="0.25">
      <c r="B28" s="3">
        <v>45272</v>
      </c>
      <c r="C28" s="4" t="s">
        <v>102</v>
      </c>
      <c r="D28" s="5" t="s">
        <v>103</v>
      </c>
      <c r="E28" s="9">
        <v>232282.86</v>
      </c>
    </row>
    <row r="29" spans="2:5" ht="14.25" customHeight="1" x14ac:dyDescent="0.25">
      <c r="B29" s="3">
        <v>45273</v>
      </c>
      <c r="C29" s="4" t="s">
        <v>100</v>
      </c>
      <c r="D29" s="5" t="s">
        <v>101</v>
      </c>
      <c r="E29" s="9">
        <v>54280</v>
      </c>
    </row>
    <row r="30" spans="2:5" ht="14.25" customHeight="1" x14ac:dyDescent="0.25">
      <c r="B30" s="3">
        <v>45273</v>
      </c>
      <c r="C30" s="4" t="s">
        <v>98</v>
      </c>
      <c r="D30" s="5" t="s">
        <v>99</v>
      </c>
      <c r="E30" s="9">
        <v>28925.99</v>
      </c>
    </row>
    <row r="31" spans="2:5" ht="14.25" customHeight="1" x14ac:dyDescent="0.25">
      <c r="B31" s="3">
        <v>45273</v>
      </c>
      <c r="C31" s="4" t="s">
        <v>96</v>
      </c>
      <c r="D31" s="5" t="s">
        <v>97</v>
      </c>
      <c r="E31" s="9">
        <v>216954.8</v>
      </c>
    </row>
    <row r="32" spans="2:5" ht="14.25" customHeight="1" x14ac:dyDescent="0.25">
      <c r="B32" s="3">
        <v>45273</v>
      </c>
      <c r="C32" s="4" t="s">
        <v>94</v>
      </c>
      <c r="D32" s="5" t="s">
        <v>95</v>
      </c>
      <c r="E32" s="9">
        <v>212000.21</v>
      </c>
    </row>
    <row r="33" spans="2:5" ht="14.25" customHeight="1" x14ac:dyDescent="0.25">
      <c r="B33" s="3">
        <v>45273</v>
      </c>
      <c r="C33" s="4" t="s">
        <v>92</v>
      </c>
      <c r="D33" s="5" t="s">
        <v>93</v>
      </c>
      <c r="E33" s="9">
        <v>23730</v>
      </c>
    </row>
    <row r="34" spans="2:5" ht="14.25" customHeight="1" x14ac:dyDescent="0.25">
      <c r="B34" s="3">
        <v>45273</v>
      </c>
      <c r="C34" s="4" t="s">
        <v>90</v>
      </c>
      <c r="D34" s="5" t="s">
        <v>91</v>
      </c>
      <c r="E34" s="9">
        <v>144253.35</v>
      </c>
    </row>
    <row r="35" spans="2:5" ht="14.25" customHeight="1" x14ac:dyDescent="0.25">
      <c r="B35" s="3">
        <v>45274</v>
      </c>
      <c r="C35" s="4" t="s">
        <v>88</v>
      </c>
      <c r="D35" s="5" t="s">
        <v>89</v>
      </c>
      <c r="E35" s="9">
        <v>12980</v>
      </c>
    </row>
    <row r="36" spans="2:5" ht="14.25" customHeight="1" x14ac:dyDescent="0.25">
      <c r="B36" s="3">
        <v>45274</v>
      </c>
      <c r="C36" s="4" t="s">
        <v>86</v>
      </c>
      <c r="D36" s="5" t="s">
        <v>87</v>
      </c>
      <c r="E36" s="9">
        <v>30520.7</v>
      </c>
    </row>
    <row r="37" spans="2:5" ht="14.25" customHeight="1" x14ac:dyDescent="0.25">
      <c r="B37" s="3">
        <v>45275</v>
      </c>
      <c r="C37" s="4" t="s">
        <v>85</v>
      </c>
      <c r="D37" s="5" t="s">
        <v>84</v>
      </c>
      <c r="E37" s="9">
        <v>36250</v>
      </c>
    </row>
    <row r="38" spans="2:5" ht="14.25" customHeight="1" x14ac:dyDescent="0.25">
      <c r="B38" s="3">
        <v>45275</v>
      </c>
      <c r="C38" s="4" t="s">
        <v>83</v>
      </c>
      <c r="D38" s="5" t="s">
        <v>84</v>
      </c>
      <c r="E38" s="9">
        <v>6436550</v>
      </c>
    </row>
    <row r="39" spans="2:5" ht="14.25" customHeight="1" x14ac:dyDescent="0.25">
      <c r="B39" s="3">
        <v>45275</v>
      </c>
      <c r="C39" s="4" t="s">
        <v>81</v>
      </c>
      <c r="D39" s="5" t="s">
        <v>82</v>
      </c>
      <c r="E39" s="9">
        <v>73375.3</v>
      </c>
    </row>
    <row r="40" spans="2:5" ht="14.25" customHeight="1" x14ac:dyDescent="0.25">
      <c r="B40" s="3">
        <v>45275</v>
      </c>
      <c r="C40" s="4" t="s">
        <v>79</v>
      </c>
      <c r="D40" s="5" t="s">
        <v>80</v>
      </c>
      <c r="E40" s="9">
        <v>19999.939999999999</v>
      </c>
    </row>
    <row r="41" spans="2:5" ht="14.25" customHeight="1" x14ac:dyDescent="0.25">
      <c r="B41" s="3">
        <v>45275</v>
      </c>
      <c r="C41" s="4" t="s">
        <v>77</v>
      </c>
      <c r="D41" s="5" t="s">
        <v>78</v>
      </c>
      <c r="E41" s="9">
        <v>189892</v>
      </c>
    </row>
    <row r="42" spans="2:5" ht="14.25" customHeight="1" x14ac:dyDescent="0.25">
      <c r="B42" s="3">
        <v>45275</v>
      </c>
      <c r="C42" s="4" t="s">
        <v>76</v>
      </c>
      <c r="D42" s="5" t="s">
        <v>80</v>
      </c>
      <c r="E42" s="9">
        <v>44840</v>
      </c>
    </row>
    <row r="43" spans="2:5" ht="14.25" customHeight="1" x14ac:dyDescent="0.25">
      <c r="B43" s="3">
        <v>45275</v>
      </c>
      <c r="C43" s="4" t="s">
        <v>74</v>
      </c>
      <c r="D43" s="5" t="s">
        <v>75</v>
      </c>
      <c r="E43" s="9">
        <v>125670</v>
      </c>
    </row>
    <row r="44" spans="2:5" ht="14.25" customHeight="1" x14ac:dyDescent="0.25">
      <c r="B44" s="3">
        <v>45275</v>
      </c>
      <c r="C44" s="4" t="s">
        <v>73</v>
      </c>
      <c r="D44" s="5" t="s">
        <v>40</v>
      </c>
      <c r="E44" s="9">
        <v>11800</v>
      </c>
    </row>
    <row r="45" spans="2:5" ht="14.25" customHeight="1" x14ac:dyDescent="0.25">
      <c r="B45" s="3">
        <v>45278</v>
      </c>
      <c r="C45" s="4" t="s">
        <v>71</v>
      </c>
      <c r="D45" s="5" t="s">
        <v>72</v>
      </c>
      <c r="E45" s="9">
        <v>107195.92</v>
      </c>
    </row>
    <row r="46" spans="2:5" ht="14.25" customHeight="1" x14ac:dyDescent="0.25">
      <c r="B46" s="3">
        <v>45278</v>
      </c>
      <c r="C46" s="4" t="s">
        <v>69</v>
      </c>
      <c r="D46" s="5" t="s">
        <v>70</v>
      </c>
      <c r="E46" s="9">
        <v>200681.42</v>
      </c>
    </row>
    <row r="47" spans="2:5" ht="14.25" customHeight="1" x14ac:dyDescent="0.25">
      <c r="B47" s="3">
        <v>45279</v>
      </c>
      <c r="C47" s="4" t="s">
        <v>67</v>
      </c>
      <c r="D47" s="5" t="s">
        <v>68</v>
      </c>
      <c r="E47" s="9">
        <v>8354.4</v>
      </c>
    </row>
    <row r="48" spans="2:5" ht="14.25" customHeight="1" x14ac:dyDescent="0.25">
      <c r="B48" s="3">
        <v>45279</v>
      </c>
      <c r="C48" s="4" t="s">
        <v>65</v>
      </c>
      <c r="D48" s="5" t="s">
        <v>66</v>
      </c>
      <c r="E48" s="9">
        <v>60465.04</v>
      </c>
    </row>
    <row r="49" spans="2:5" x14ac:dyDescent="0.25">
      <c r="B49" s="3">
        <v>45279</v>
      </c>
      <c r="C49" s="4" t="s">
        <v>64</v>
      </c>
      <c r="D49" s="5" t="s">
        <v>16</v>
      </c>
      <c r="E49" s="9">
        <v>5900</v>
      </c>
    </row>
    <row r="50" spans="2:5" x14ac:dyDescent="0.25">
      <c r="B50" s="3">
        <v>45279</v>
      </c>
      <c r="C50" s="4" t="s">
        <v>62</v>
      </c>
      <c r="D50" s="5" t="s">
        <v>63</v>
      </c>
      <c r="E50" s="9">
        <v>25000</v>
      </c>
    </row>
    <row r="51" spans="2:5" x14ac:dyDescent="0.25">
      <c r="B51" s="3">
        <v>45279</v>
      </c>
      <c r="C51" s="4" t="s">
        <v>60</v>
      </c>
      <c r="D51" s="5" t="s">
        <v>61</v>
      </c>
      <c r="E51" s="9">
        <v>55369.38</v>
      </c>
    </row>
    <row r="52" spans="2:5" x14ac:dyDescent="0.25">
      <c r="B52" s="3">
        <v>45279</v>
      </c>
      <c r="C52" s="4" t="s">
        <v>58</v>
      </c>
      <c r="D52" s="5" t="s">
        <v>59</v>
      </c>
      <c r="E52" s="9">
        <v>350932</v>
      </c>
    </row>
    <row r="53" spans="2:5" x14ac:dyDescent="0.25">
      <c r="B53" s="3">
        <v>45279</v>
      </c>
      <c r="C53" s="4" t="s">
        <v>57</v>
      </c>
      <c r="D53" s="5" t="s">
        <v>50</v>
      </c>
      <c r="E53" s="9">
        <v>200836</v>
      </c>
    </row>
    <row r="54" spans="2:5" x14ac:dyDescent="0.25">
      <c r="B54" s="3">
        <v>45279</v>
      </c>
      <c r="C54" s="4" t="s">
        <v>55</v>
      </c>
      <c r="D54" s="5" t="s">
        <v>56</v>
      </c>
      <c r="E54" s="9">
        <v>189875</v>
      </c>
    </row>
    <row r="55" spans="2:5" x14ac:dyDescent="0.25">
      <c r="B55" s="3">
        <v>45279</v>
      </c>
      <c r="C55" s="4" t="s">
        <v>53</v>
      </c>
      <c r="D55" s="5" t="s">
        <v>54</v>
      </c>
      <c r="E55" s="9">
        <v>20000</v>
      </c>
    </row>
    <row r="56" spans="2:5" x14ac:dyDescent="0.25">
      <c r="B56" s="3">
        <v>45280</v>
      </c>
      <c r="C56" s="4" t="s">
        <v>52</v>
      </c>
      <c r="D56" s="5" t="s">
        <v>11</v>
      </c>
      <c r="E56" s="9">
        <v>313301.8</v>
      </c>
    </row>
    <row r="57" spans="2:5" x14ac:dyDescent="0.25">
      <c r="B57" s="3">
        <v>45280</v>
      </c>
      <c r="C57" s="4" t="s">
        <v>51</v>
      </c>
      <c r="D57" s="5" t="s">
        <v>36</v>
      </c>
      <c r="E57" s="9">
        <v>546927.82999999996</v>
      </c>
    </row>
    <row r="58" spans="2:5" x14ac:dyDescent="0.25">
      <c r="B58" s="3">
        <v>45280</v>
      </c>
      <c r="C58" s="4" t="s">
        <v>49</v>
      </c>
      <c r="D58" s="5" t="s">
        <v>50</v>
      </c>
      <c r="E58" s="9">
        <v>432706</v>
      </c>
    </row>
    <row r="59" spans="2:5" x14ac:dyDescent="0.25">
      <c r="B59" s="3">
        <v>45280</v>
      </c>
      <c r="C59" s="4" t="s">
        <v>47</v>
      </c>
      <c r="D59" s="5" t="s">
        <v>48</v>
      </c>
      <c r="E59" s="9">
        <v>24426</v>
      </c>
    </row>
    <row r="60" spans="2:5" x14ac:dyDescent="0.25">
      <c r="B60" s="3">
        <v>45281</v>
      </c>
      <c r="C60" s="4" t="s">
        <v>45</v>
      </c>
      <c r="D60" s="5" t="s">
        <v>46</v>
      </c>
      <c r="E60" s="9">
        <v>20955.55</v>
      </c>
    </row>
    <row r="61" spans="2:5" x14ac:dyDescent="0.25">
      <c r="B61" s="3">
        <v>45281</v>
      </c>
      <c r="C61" s="4" t="s">
        <v>43</v>
      </c>
      <c r="D61" s="5" t="s">
        <v>44</v>
      </c>
      <c r="E61" s="9">
        <v>292050</v>
      </c>
    </row>
    <row r="62" spans="2:5" x14ac:dyDescent="0.25">
      <c r="B62" s="3">
        <v>45281</v>
      </c>
      <c r="C62" s="4" t="s">
        <v>41</v>
      </c>
      <c r="D62" s="5" t="s">
        <v>42</v>
      </c>
      <c r="E62" s="9">
        <v>795072.2</v>
      </c>
    </row>
    <row r="63" spans="2:5" x14ac:dyDescent="0.25">
      <c r="B63" s="3">
        <v>45282</v>
      </c>
      <c r="C63" s="4" t="s">
        <v>39</v>
      </c>
      <c r="D63" s="5" t="s">
        <v>40</v>
      </c>
      <c r="E63" s="9">
        <v>146368</v>
      </c>
    </row>
    <row r="64" spans="2:5" x14ac:dyDescent="0.25">
      <c r="B64" s="3">
        <v>45282</v>
      </c>
      <c r="C64" s="4" t="s">
        <v>37</v>
      </c>
      <c r="D64" s="5" t="s">
        <v>38</v>
      </c>
      <c r="E64" s="9">
        <v>531000</v>
      </c>
    </row>
    <row r="65" spans="2:5" x14ac:dyDescent="0.25">
      <c r="B65" s="3">
        <v>45282</v>
      </c>
      <c r="C65" s="4" t="s">
        <v>35</v>
      </c>
      <c r="D65" s="5" t="s">
        <v>36</v>
      </c>
      <c r="E65" s="9">
        <v>236502.09</v>
      </c>
    </row>
    <row r="66" spans="2:5" x14ac:dyDescent="0.25">
      <c r="B66" s="3">
        <v>45286</v>
      </c>
      <c r="C66" s="4" t="s">
        <v>33</v>
      </c>
      <c r="D66" s="5" t="s">
        <v>34</v>
      </c>
      <c r="E66" s="9">
        <v>46374</v>
      </c>
    </row>
    <row r="67" spans="2:5" x14ac:dyDescent="0.25">
      <c r="B67" s="3">
        <v>45286</v>
      </c>
      <c r="C67" s="4" t="s">
        <v>32</v>
      </c>
      <c r="D67" s="5" t="s">
        <v>22</v>
      </c>
      <c r="E67" s="9">
        <v>77063.44</v>
      </c>
    </row>
    <row r="68" spans="2:5" x14ac:dyDescent="0.25">
      <c r="B68" s="3">
        <v>45286</v>
      </c>
      <c r="C68" s="4" t="s">
        <v>30</v>
      </c>
      <c r="D68" s="5" t="s">
        <v>31</v>
      </c>
      <c r="E68" s="9">
        <v>295197.65000000002</v>
      </c>
    </row>
    <row r="69" spans="2:5" x14ac:dyDescent="0.25">
      <c r="B69" s="3">
        <v>45286</v>
      </c>
      <c r="C69" s="4" t="s">
        <v>28</v>
      </c>
      <c r="D69" s="5" t="s">
        <v>29</v>
      </c>
      <c r="E69" s="9">
        <v>163746.44</v>
      </c>
    </row>
    <row r="70" spans="2:5" x14ac:dyDescent="0.25">
      <c r="B70" s="3">
        <v>45286</v>
      </c>
      <c r="C70" s="4" t="s">
        <v>26</v>
      </c>
      <c r="D70" s="5" t="s">
        <v>27</v>
      </c>
      <c r="E70" s="9">
        <v>84535.2</v>
      </c>
    </row>
    <row r="71" spans="2:5" x14ac:dyDescent="0.25">
      <c r="B71" s="3">
        <v>45286</v>
      </c>
      <c r="C71" s="4" t="s">
        <v>23</v>
      </c>
      <c r="D71" s="5" t="s">
        <v>25</v>
      </c>
      <c r="E71" s="9">
        <v>59500</v>
      </c>
    </row>
    <row r="72" spans="2:5" x14ac:dyDescent="0.25">
      <c r="B72" s="3">
        <v>45286</v>
      </c>
      <c r="C72" s="5" t="s">
        <v>24</v>
      </c>
      <c r="D72" s="5" t="s">
        <v>9</v>
      </c>
      <c r="E72" s="9">
        <v>182262.36</v>
      </c>
    </row>
    <row r="73" spans="2:5" x14ac:dyDescent="0.25">
      <c r="B73" s="3">
        <v>45287</v>
      </c>
      <c r="C73" s="5" t="s">
        <v>23</v>
      </c>
      <c r="D73" s="5" t="s">
        <v>22</v>
      </c>
      <c r="E73" s="9">
        <v>26762.400000000001</v>
      </c>
    </row>
    <row r="74" spans="2:5" x14ac:dyDescent="0.25">
      <c r="B74" s="3">
        <v>45287</v>
      </c>
      <c r="C74" s="5" t="s">
        <v>21</v>
      </c>
      <c r="D74" s="5" t="s">
        <v>22</v>
      </c>
      <c r="E74" s="9">
        <v>149605.12</v>
      </c>
    </row>
    <row r="75" spans="2:5" x14ac:dyDescent="0.25">
      <c r="B75" s="3">
        <v>45287</v>
      </c>
      <c r="C75" s="5" t="s">
        <v>19</v>
      </c>
      <c r="D75" s="5" t="s">
        <v>20</v>
      </c>
      <c r="E75" s="9">
        <v>54000.01</v>
      </c>
    </row>
    <row r="76" spans="2:5" x14ac:dyDescent="0.25">
      <c r="B76" s="10"/>
      <c r="C76" s="10"/>
      <c r="D76" s="7" t="s">
        <v>7</v>
      </c>
      <c r="E76" s="11">
        <f>SUM(E17:E75)</f>
        <v>17489522.240000002</v>
      </c>
    </row>
    <row r="77" spans="2:5" x14ac:dyDescent="0.25">
      <c r="B77" s="10"/>
      <c r="C77" s="10"/>
      <c r="D77" s="7" t="s">
        <v>10</v>
      </c>
      <c r="E77" s="12">
        <f>+E15+E76</f>
        <v>17516442.240000002</v>
      </c>
    </row>
    <row r="83" spans="2:3" x14ac:dyDescent="0.25">
      <c r="B83" s="22" t="s">
        <v>12</v>
      </c>
      <c r="C83" s="22"/>
    </row>
    <row r="84" spans="2:3" x14ac:dyDescent="0.25">
      <c r="B84" s="23" t="s">
        <v>13</v>
      </c>
      <c r="C84" s="23"/>
    </row>
  </sheetData>
  <sheetProtection algorithmName="SHA-512" hashValue="6S15hkaQCIKZ4WnAlBTgoZfbKqYAAWBrNM8TsQ9nxTr4iTcyDQov5juKeAonJfvFn8/2rY9KFqM2+3fLvcxOzQ==" saltValue="cx/5tsRLRLvMDLEwjEW+Lg==" spinCount="100000" sheet="1" formatCells="0" formatColumns="0" formatRows="0" insertColumns="0" insertRows="0" insertHyperlinks="0" deleteColumns="0" deleteRows="0" sort="0" autoFilter="0" pivotTables="0"/>
  <mergeCells count="5">
    <mergeCell ref="B8:E8"/>
    <mergeCell ref="B9:E9"/>
    <mergeCell ref="B10:E10"/>
    <mergeCell ref="B83:C83"/>
    <mergeCell ref="B84:C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9933F-3EFC-483D-98EE-ED1E20C28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53DAB-30DF-4F1A-A8A6-0891E1A79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723AE-FDF2-4B24-9072-5ADEB4064690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2024-01-24T15:48:44Z</cp:lastPrinted>
  <dcterms:created xsi:type="dcterms:W3CDTF">2023-12-22T09:47:10Z</dcterms:created>
  <dcterms:modified xsi:type="dcterms:W3CDTF">2025-09-10T18:42:53Z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