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CDCD3542-B840-47D4-A97F-F23CA62D0E4C}" xr6:coauthVersionLast="47" xr6:coauthVersionMax="47" xr10:uidLastSave="{00000000-0000-0000-0000-000000000000}"/>
  <workbookProtection workbookAlgorithmName="SHA-512" workbookHashValue="TtRQTZU30AKSbi+Lwg2DU972ruQcLU7seL4Op5NXuw1lnN479OrewW9CgE26kjL/8DLAipDSLKqpypPawautIQ==" workbookSaltValue="Bpid3xBOcK6qBpE/0SjzRw==" workbookSpinCount="100000" lockStructure="1"/>
  <bookViews>
    <workbookView xWindow="-120" yWindow="-120" windowWidth="29040" windowHeight="15840" xr2:uid="{B7CF899E-A52F-48D8-9CDC-0C4085DA55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5" i="1"/>
  <c r="D27" i="1" l="1"/>
</calcChain>
</file>

<file path=xl/sharedStrings.xml><?xml version="1.0" encoding="utf-8"?>
<sst xmlns="http://schemas.openxmlformats.org/spreadsheetml/2006/main" count="52" uniqueCount="42">
  <si>
    <t>INSTITUTO TECNICO SUPERIOR COMUNITARIO</t>
  </si>
  <si>
    <t>Relacion de Pagos</t>
  </si>
  <si>
    <t>No. Doc</t>
  </si>
  <si>
    <t>Beneficiario</t>
  </si>
  <si>
    <t>Montos</t>
  </si>
  <si>
    <t>LIBRAMIENTOS</t>
  </si>
  <si>
    <t>Realizado</t>
  </si>
  <si>
    <t>Dept. Contabilidad</t>
  </si>
  <si>
    <t>Fecha</t>
  </si>
  <si>
    <t>EDEESTE</t>
  </si>
  <si>
    <t>WIND TELECOM</t>
  </si>
  <si>
    <t>CHEQUES</t>
  </si>
  <si>
    <t>Total</t>
  </si>
  <si>
    <t>TOTAL GENERAL</t>
  </si>
  <si>
    <t>453-1</t>
  </si>
  <si>
    <t>28/05/2024</t>
  </si>
  <si>
    <t>368-1</t>
  </si>
  <si>
    <t>14/05/2024</t>
  </si>
  <si>
    <t>LILA COMERCIAL</t>
  </si>
  <si>
    <t>366-1</t>
  </si>
  <si>
    <t>OFICINA DE COORDINACION PRESIDENCIAL</t>
  </si>
  <si>
    <t>005578</t>
  </si>
  <si>
    <t>22/05/2024</t>
  </si>
  <si>
    <t>404-1</t>
  </si>
  <si>
    <t>OFFITEK</t>
  </si>
  <si>
    <t>435-1</t>
  </si>
  <si>
    <t>LOLA 5 MULTISERVICE</t>
  </si>
  <si>
    <t>425-1</t>
  </si>
  <si>
    <t>CRICEL ULLOA DISTRIBUTIONS</t>
  </si>
  <si>
    <t>431-1</t>
  </si>
  <si>
    <t>SUPLIGENSA</t>
  </si>
  <si>
    <t>372-1</t>
  </si>
  <si>
    <t>CORAMCA</t>
  </si>
  <si>
    <t>433-1</t>
  </si>
  <si>
    <t>KHALICCO INVESTMENTS</t>
  </si>
  <si>
    <t>437-1</t>
  </si>
  <si>
    <t>COMERCIAL YAELYS</t>
  </si>
  <si>
    <t>449-1</t>
  </si>
  <si>
    <t>LUYENS COMERCIAL</t>
  </si>
  <si>
    <t>451-1</t>
  </si>
  <si>
    <t>SIMPAPEL</t>
  </si>
  <si>
    <t>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</si>
</sst>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1" fillId="0" borderId="9" xfId="0" applyNumberFormat="1" applyFont="1" applyBorder="1"/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164" fontId="7" fillId="0" borderId="9" xfId="0" applyNumberFormat="1" applyFont="1" applyBorder="1" applyAlignment="1">
      <alignment horizontal="right" vertical="center"/>
    </xf>
    <xf numFmtId="14" fontId="7" fillId="0" borderId="12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0" fontId="0" fillId="0" borderId="14" xfId="0" applyBorder="1"/>
    <xf numFmtId="0" fontId="0" fillId="0" borderId="13" xfId="0" applyBorder="1"/>
    <xf numFmtId="164" fontId="1" fillId="0" borderId="15" xfId="0" applyNumberFormat="1" applyFont="1" applyBorder="1"/>
    <xf numFmtId="14" fontId="7" fillId="0" borderId="11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7" fillId="0" borderId="11" xfId="0" applyNumberFormat="1" applyFont="1" applyBorder="1" applyAlignment="1">
      <alignment horizontal="right"/>
    </xf>
    <xf numFmtId="0" fontId="1" fillId="0" borderId="9" xfId="0" applyFont="1" applyBorder="1"/>
    <xf numFmtId="0" fontId="9" fillId="2" borderId="9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EE07-1A4C-44FC-884E-72F98003E17D}">
  <dimension ref="A3:D35"/>
  <sheetViews>
    <sheetView tabSelected="1" topLeftCell="A5" workbookViewId="0">
      <selection activeCell="I11" sqref="I11"/>
    </sheetView>
  </sheetViews>
  <sheetFormatPr baseColWidth="10" defaultRowHeight="15" x14ac:dyDescent="0.25"/>
  <cols>
    <col min="1" max="1" width="13.5703125" customWidth="1"/>
    <col min="2" max="2" width="10.7109375" customWidth="1"/>
    <col min="3" max="3" width="46.5703125" bestFit="1" customWidth="1"/>
    <col min="4" max="4" width="15.85546875" customWidth="1"/>
  </cols>
  <sheetData>
    <row r="3" spans="1:4" ht="15.75" thickBot="1" x14ac:dyDescent="0.3"/>
    <row r="4" spans="1:4" ht="15.75" x14ac:dyDescent="0.25">
      <c r="A4" s="26" t="s">
        <v>0</v>
      </c>
      <c r="B4" s="27"/>
      <c r="C4" s="27"/>
      <c r="D4" s="28"/>
    </row>
    <row r="5" spans="1:4" ht="15.75" x14ac:dyDescent="0.25">
      <c r="A5" s="29" t="s">
        <v>1</v>
      </c>
      <c r="B5" s="30"/>
      <c r="C5" s="30"/>
      <c r="D5" s="31"/>
    </row>
    <row r="6" spans="1:4" ht="20.25" x14ac:dyDescent="0.3">
      <c r="A6" s="32" t="s">
        <v>41</v>
      </c>
      <c r="B6" s="33"/>
      <c r="C6" s="33"/>
      <c r="D6" s="34"/>
    </row>
    <row r="7" spans="1:4" ht="18.75" x14ac:dyDescent="0.25">
      <c r="A7" s="1" t="s">
        <v>8</v>
      </c>
      <c r="B7" s="1" t="s">
        <v>2</v>
      </c>
      <c r="C7" s="1" t="s">
        <v>3</v>
      </c>
      <c r="D7" s="1" t="s">
        <v>4</v>
      </c>
    </row>
    <row r="8" spans="1:4" x14ac:dyDescent="0.25">
      <c r="B8" s="7"/>
      <c r="C8" s="2" t="s">
        <v>5</v>
      </c>
      <c r="D8" s="4"/>
    </row>
    <row r="9" spans="1:4" x14ac:dyDescent="0.25">
      <c r="A9" s="7" t="s">
        <v>17</v>
      </c>
      <c r="B9" s="7" t="s">
        <v>31</v>
      </c>
      <c r="C9" s="9" t="s">
        <v>32</v>
      </c>
      <c r="D9" s="4">
        <v>33673.06</v>
      </c>
    </row>
    <row r="10" spans="1:4" x14ac:dyDescent="0.25">
      <c r="A10" s="7" t="s">
        <v>17</v>
      </c>
      <c r="B10" s="7" t="s">
        <v>19</v>
      </c>
      <c r="C10" s="9" t="s">
        <v>9</v>
      </c>
      <c r="D10" s="4">
        <v>1592872.12</v>
      </c>
    </row>
    <row r="11" spans="1:4" x14ac:dyDescent="0.25">
      <c r="A11" s="7" t="s">
        <v>22</v>
      </c>
      <c r="B11" s="7" t="s">
        <v>23</v>
      </c>
      <c r="C11" s="9" t="s">
        <v>24</v>
      </c>
      <c r="D11" s="4">
        <v>236609.39</v>
      </c>
    </row>
    <row r="12" spans="1:4" x14ac:dyDescent="0.25">
      <c r="A12" s="7" t="s">
        <v>17</v>
      </c>
      <c r="B12" s="7" t="s">
        <v>16</v>
      </c>
      <c r="C12" s="9" t="s">
        <v>18</v>
      </c>
      <c r="D12" s="4">
        <v>48922.8</v>
      </c>
    </row>
    <row r="13" spans="1:4" x14ac:dyDescent="0.25">
      <c r="A13" s="7" t="s">
        <v>15</v>
      </c>
      <c r="B13" s="7" t="s">
        <v>27</v>
      </c>
      <c r="C13" s="9" t="s">
        <v>28</v>
      </c>
      <c r="D13" s="4">
        <v>109757.7</v>
      </c>
    </row>
    <row r="14" spans="1:4" x14ac:dyDescent="0.25">
      <c r="A14" s="7" t="s">
        <v>15</v>
      </c>
      <c r="B14" s="7" t="s">
        <v>29</v>
      </c>
      <c r="C14" s="9" t="s">
        <v>30</v>
      </c>
      <c r="D14" s="4">
        <v>7562</v>
      </c>
    </row>
    <row r="15" spans="1:4" x14ac:dyDescent="0.25">
      <c r="A15" s="7" t="s">
        <v>15</v>
      </c>
      <c r="B15" s="7" t="s">
        <v>33</v>
      </c>
      <c r="C15" s="9" t="s">
        <v>34</v>
      </c>
      <c r="D15" s="4">
        <v>23927.8</v>
      </c>
    </row>
    <row r="16" spans="1:4" x14ac:dyDescent="0.25">
      <c r="A16" s="7" t="s">
        <v>15</v>
      </c>
      <c r="B16" s="7" t="s">
        <v>25</v>
      </c>
      <c r="C16" s="10" t="s">
        <v>26</v>
      </c>
      <c r="D16" s="11">
        <v>52319.25</v>
      </c>
    </row>
    <row r="17" spans="1:4" x14ac:dyDescent="0.25">
      <c r="A17" s="7" t="s">
        <v>15</v>
      </c>
      <c r="B17" s="7" t="s">
        <v>35</v>
      </c>
      <c r="C17" s="9" t="s">
        <v>36</v>
      </c>
      <c r="D17" s="4">
        <v>57759.82</v>
      </c>
    </row>
    <row r="18" spans="1:4" x14ac:dyDescent="0.25">
      <c r="A18" s="7" t="s">
        <v>15</v>
      </c>
      <c r="B18" s="7" t="s">
        <v>37</v>
      </c>
      <c r="C18" s="9" t="s">
        <v>38</v>
      </c>
      <c r="D18" s="4">
        <v>41000</v>
      </c>
    </row>
    <row r="19" spans="1:4" x14ac:dyDescent="0.25">
      <c r="A19" s="7" t="s">
        <v>15</v>
      </c>
      <c r="B19" s="7" t="s">
        <v>39</v>
      </c>
      <c r="C19" s="9" t="s">
        <v>40</v>
      </c>
      <c r="D19" s="4">
        <v>347272.84</v>
      </c>
    </row>
    <row r="20" spans="1:4" x14ac:dyDescent="0.25">
      <c r="A20" s="7" t="s">
        <v>15</v>
      </c>
      <c r="B20" s="7" t="s">
        <v>14</v>
      </c>
      <c r="C20" s="9" t="s">
        <v>10</v>
      </c>
      <c r="D20" s="4">
        <v>369020</v>
      </c>
    </row>
    <row r="21" spans="1:4" x14ac:dyDescent="0.25">
      <c r="A21" s="23"/>
      <c r="B21" s="23"/>
      <c r="C21" s="24" t="s">
        <v>12</v>
      </c>
      <c r="D21" s="8">
        <f>SUM(D9:D20)</f>
        <v>2920696.78</v>
      </c>
    </row>
    <row r="22" spans="1:4" x14ac:dyDescent="0.25">
      <c r="A22" s="12"/>
      <c r="B22" s="13"/>
      <c r="D22" s="14"/>
    </row>
    <row r="23" spans="1:4" x14ac:dyDescent="0.25">
      <c r="A23" s="6"/>
      <c r="B23" s="7"/>
      <c r="C23" s="5" t="s">
        <v>11</v>
      </c>
      <c r="D23" s="4"/>
    </row>
    <row r="24" spans="1:4" x14ac:dyDescent="0.25">
      <c r="A24" s="6">
        <v>45441</v>
      </c>
      <c r="B24" s="7" t="s">
        <v>21</v>
      </c>
      <c r="C24" s="3" t="s">
        <v>20</v>
      </c>
      <c r="D24" s="4">
        <v>173752.6</v>
      </c>
    </row>
    <row r="25" spans="1:4" x14ac:dyDescent="0.25">
      <c r="A25" s="6"/>
      <c r="B25" s="7"/>
      <c r="C25" s="24" t="s">
        <v>12</v>
      </c>
      <c r="D25" s="15">
        <f>SUM(D24:D24)</f>
        <v>173752.6</v>
      </c>
    </row>
    <row r="26" spans="1:4" ht="15.75" thickBot="1" x14ac:dyDescent="0.3">
      <c r="A26" s="19"/>
      <c r="B26" s="20"/>
      <c r="C26" s="21"/>
      <c r="D26" s="22"/>
    </row>
    <row r="27" spans="1:4" ht="15.75" thickBot="1" x14ac:dyDescent="0.3">
      <c r="A27" s="16"/>
      <c r="B27" s="17"/>
      <c r="C27" s="25" t="s">
        <v>13</v>
      </c>
      <c r="D27" s="18">
        <f>+D25+D21</f>
        <v>3094449.38</v>
      </c>
    </row>
    <row r="34" spans="1:2" x14ac:dyDescent="0.25">
      <c r="A34" s="36" t="s">
        <v>6</v>
      </c>
      <c r="B34" s="36"/>
    </row>
    <row r="35" spans="1:2" x14ac:dyDescent="0.25">
      <c r="A35" s="35" t="s">
        <v>7</v>
      </c>
      <c r="B35" s="35"/>
    </row>
  </sheetData>
  <sheetProtection algorithmName="SHA-512" hashValue="iXkw0oJmVAiopaA1zA56yeCGFxJCrw7JU6zTblwEdbpgNnKJv9Y12GX6YXJHqHq+bLJj6iWBeukVb4a5slh2Tg==" saltValue="i9Xk3HKFG2P6jy17WC+qnw==" spinCount="100000" sheet="1" formatCells="0" formatColumns="0" formatRows="0" insertColumns="0" insertRows="0" insertHyperlinks="0" deleteColumns="0" deleteRows="0" sort="0" autoFilter="0" pivotTables="0"/>
  <mergeCells count="5">
    <mergeCell ref="A4:D4"/>
    <mergeCell ref="A5:D5"/>
    <mergeCell ref="A6:D6"/>
    <mergeCell ref="A35:B35"/>
    <mergeCell ref="A34:B34"/>
  </mergeCells>
  <conditionalFormatting sqref="A9:A20 C9:C21">
    <cfRule type="expression" dxfId="1" priority="7">
      <formula>ROW()=CELL(´´fila´´)</formula>
    </cfRule>
  </conditionalFormatting>
  <conditionalFormatting sqref="C25">
    <cfRule type="expression" dxfId="0" priority="1">
      <formula>ROW()=CELL(´´fila´´)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321EB2-FC63-4260-A770-7E4301D3FF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58AD2-1355-47F9-A042-C6BDBD61D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31667A-7BA6-44CA-AA27-245CBCE233B7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2024-06-14T14:56:19Z</cp:lastPrinted>
  <dcterms:created xsi:type="dcterms:W3CDTF">2024-02-20T09:16:12Z</dcterms:created>
  <dcterms:modified xsi:type="dcterms:W3CDTF">2025-09-10T19:18:45Z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