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kirsi.capellan\OneDrive - Instituto Técnico Superior Comunitario\Desktop\portal nuevo completivo\"/>
    </mc:Choice>
  </mc:AlternateContent>
  <xr:revisionPtr revIDLastSave="0" documentId="8_{A4BFD0F0-542F-4776-A12D-76425AFCF0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ILITAR" sheetId="2" r:id="rId1"/>
  </sheets>
  <definedNames>
    <definedName name="_xlnm._FilterDatabase" localSheetId="0" hidden="1">MILITAR!$A$8:$G$8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2" l="1"/>
  <c r="F46" i="2"/>
  <c r="E46" i="2"/>
  <c r="G37" i="2" l="1"/>
  <c r="G38" i="2"/>
  <c r="G28" i="2"/>
  <c r="G29" i="2"/>
  <c r="G39" i="2"/>
  <c r="G40" i="2"/>
  <c r="G30" i="2"/>
  <c r="G23" i="2"/>
  <c r="G13" i="2"/>
  <c r="G10" i="2"/>
  <c r="G41" i="2"/>
  <c r="G14" i="2"/>
  <c r="G20" i="2"/>
  <c r="G21" i="2"/>
  <c r="G17" i="2"/>
  <c r="G31" i="2"/>
  <c r="G9" i="2"/>
  <c r="G32" i="2"/>
  <c r="G22" i="2"/>
  <c r="G16" i="2"/>
  <c r="G33" i="2"/>
  <c r="G24" i="2"/>
  <c r="G34" i="2"/>
  <c r="G42" i="2"/>
  <c r="G43" i="2"/>
  <c r="G25" i="2"/>
  <c r="G18" i="2"/>
  <c r="G11" i="2"/>
  <c r="G12" i="2"/>
  <c r="G15" i="2"/>
  <c r="G26" i="2"/>
  <c r="G35" i="2"/>
  <c r="G44" i="2"/>
  <c r="G27" i="2"/>
  <c r="G19" i="2"/>
  <c r="G45" i="2"/>
  <c r="G36" i="2"/>
</calcChain>
</file>

<file path=xl/sharedStrings.xml><?xml version="1.0" encoding="utf-8"?>
<sst xmlns="http://schemas.openxmlformats.org/spreadsheetml/2006/main" count="160" uniqueCount="91">
  <si>
    <t>Directora de Gestión Humana</t>
  </si>
  <si>
    <t>LIC. BETHSAIDA E. LOPEZ R.</t>
  </si>
  <si>
    <t>SEGURIDAD</t>
  </si>
  <si>
    <t>M</t>
  </si>
  <si>
    <t>KENNEDY JHONATTAN LUNA RODRIGUEZ</t>
  </si>
  <si>
    <t>00000553</t>
  </si>
  <si>
    <t>JULIO CESAR ANTONIO ANDUJAR</t>
  </si>
  <si>
    <t>00000552</t>
  </si>
  <si>
    <t>YERSON DUARTE LEON GUERRERO</t>
  </si>
  <si>
    <t>00000550</t>
  </si>
  <si>
    <t>ANGEL GABRIEL CUEVAS DEL ROSARIO</t>
  </si>
  <si>
    <t>00000549</t>
  </si>
  <si>
    <t>BLADIMIL SANCHEZ</t>
  </si>
  <si>
    <t>00000548</t>
  </si>
  <si>
    <t>JUAN MANUEL JIMENEZ VALLEJO</t>
  </si>
  <si>
    <t>00000547</t>
  </si>
  <si>
    <t>FERNANDEZ OLIVERO PEREZ</t>
  </si>
  <si>
    <t>00000545</t>
  </si>
  <si>
    <t>LENIN AMAURIS MERCEDES CONTRERAS</t>
  </si>
  <si>
    <t>00000542</t>
  </si>
  <si>
    <t>MIGUEL JUAN MEDINA RAMIREZ</t>
  </si>
  <si>
    <t>00000541</t>
  </si>
  <si>
    <t>ERVIS FERRERAS SEGURA</t>
  </si>
  <si>
    <t>00000540</t>
  </si>
  <si>
    <t>CESAR OCARIS VARGAS BATISTA</t>
  </si>
  <si>
    <t>00000536</t>
  </si>
  <si>
    <t>F</t>
  </si>
  <si>
    <t>MARLENNY CASO GUTIERREZ</t>
  </si>
  <si>
    <t>00000535</t>
  </si>
  <si>
    <t>MAICOL RAFAEL SANTO DE LA ROSA</t>
  </si>
  <si>
    <t>00000533</t>
  </si>
  <si>
    <t>RICHARD PERALTA FELIZ</t>
  </si>
  <si>
    <t>00000532</t>
  </si>
  <si>
    <t>EDYS MANUEL ROSARIO ROSARIO</t>
  </si>
  <si>
    <t>00000528</t>
  </si>
  <si>
    <t>RAYMOND MANUEL BRITO</t>
  </si>
  <si>
    <t>00000524</t>
  </si>
  <si>
    <t>PABLO SANCHEZ OTAÑO</t>
  </si>
  <si>
    <t>00000522</t>
  </si>
  <si>
    <t>KEIVYS MANUEL MENDEZ MUÑOZ</t>
  </si>
  <si>
    <t>00000521</t>
  </si>
  <si>
    <t>VICTOR MARTIN CAMACHO PAULINO</t>
  </si>
  <si>
    <t>00000519</t>
  </si>
  <si>
    <t>MANUEL FRANCISCO CARRASCO MATOS</t>
  </si>
  <si>
    <t>00000517</t>
  </si>
  <si>
    <t>DIRECTOR SEG. PERS. RECTOR</t>
  </si>
  <si>
    <t>YURIS SLOHAN HICHEZ VICTORINO</t>
  </si>
  <si>
    <t>00000513</t>
  </si>
  <si>
    <t>DELVIN ANTONIO DISLA</t>
  </si>
  <si>
    <t>00000507</t>
  </si>
  <si>
    <t>OLIVER DIAZ PEREZ</t>
  </si>
  <si>
    <t>00000506</t>
  </si>
  <si>
    <t>BERNARDO LORENZO LEBRON</t>
  </si>
  <si>
    <t>00000501</t>
  </si>
  <si>
    <t>GERMAN VALDEZ ALCANTARA</t>
  </si>
  <si>
    <t>00000499</t>
  </si>
  <si>
    <t>HUASCAR FRANCISCO</t>
  </si>
  <si>
    <t>00000498</t>
  </si>
  <si>
    <t>BRAULIO AMADO DE LA ROSA UBRI</t>
  </si>
  <si>
    <t>00000496</t>
  </si>
  <si>
    <t>ENCARGADO DE SEGURIDAD</t>
  </si>
  <si>
    <t>ALNARDO DIAZ OLIVERO</t>
  </si>
  <si>
    <t>00000482</t>
  </si>
  <si>
    <t>GUSTAVO MORETA PEREZ</t>
  </si>
  <si>
    <t>00000354</t>
  </si>
  <si>
    <t>FELICIA MOREL MOREL</t>
  </si>
  <si>
    <t>00000349</t>
  </si>
  <si>
    <t>ANNY AQUINO VALDEZ</t>
  </si>
  <si>
    <t>00000347</t>
  </si>
  <si>
    <t>OSCAR WILDER DE LA ROSA MADE</t>
  </si>
  <si>
    <t>00000346</t>
  </si>
  <si>
    <t>JOSE RUFINO DE LA CRUZ MONERO SANCHE</t>
  </si>
  <si>
    <t>00000333</t>
  </si>
  <si>
    <t>GERONIMO SANTIAGO MANZUETA CASTILLO</t>
  </si>
  <si>
    <t>00000325</t>
  </si>
  <si>
    <t>NOBEL SUERO ENCARNACION</t>
  </si>
  <si>
    <t>00000303</t>
  </si>
  <si>
    <t>CRISTHOFER ALBERTO DIAZ PEGUERO</t>
  </si>
  <si>
    <t>00000065</t>
  </si>
  <si>
    <t>LARIONEL JOSE ROJAS GUMBS</t>
  </si>
  <si>
    <t>00000060</t>
  </si>
  <si>
    <t>SUELDO NETO</t>
  </si>
  <si>
    <t>TOTAL DESC.</t>
  </si>
  <si>
    <t>SUELDO BASE</t>
  </si>
  <si>
    <t>CARGO</t>
  </si>
  <si>
    <t>GENERO</t>
  </si>
  <si>
    <t>EMPLEADO</t>
  </si>
  <si>
    <t>TARJETA</t>
  </si>
  <si>
    <t>NOMINA  MILITAR AGOSTO 2022</t>
  </si>
  <si>
    <t>DIRECCION DE GESTION HUMANA</t>
  </si>
  <si>
    <t>INSTITUTO TECNICO SUPERIOR COMUNITARIO ITSC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</si>
</sst>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0"/>
      <color theme="1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b/>
      <sz val="12"/>
      <color theme="1"/>
      <name val="Book Antiqua"/>
      <family val="1"/>
    </font>
    <font>
      <sz val="20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164" fontId="1" fillId="0" borderId="1" xfId="0" applyNumberFormat="1" applyFont="1" applyBorder="1"/>
    <xf numFmtId="0" fontId="0" fillId="0" borderId="0" xfId="0" applyAlignment="1">
      <alignment horizontal="center"/>
    </xf>
    <xf numFmtId="164" fontId="0" fillId="0" borderId="2" xfId="0" applyNumberFormat="1" applyBorder="1"/>
    <xf numFmtId="164" fontId="0" fillId="0" borderId="3" xfId="0" applyNumberForma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164" fontId="0" fillId="0" borderId="6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0" fontId="0" fillId="0" borderId="5" xfId="0" applyBorder="1"/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447675</xdr:colOff>
      <xdr:row>0</xdr:row>
      <xdr:rowOff>142876</xdr:rowOff>
    </xdr:from>
    <xdr:ext cx="638175" cy="577214"/>
    <xdr:pic>
      <xdr:nvPicPr>
        <xdr:cNvPr id="2" name="Imagen 1">
          <a:extLst>
            <a:ext uri="{FF2B5EF4-FFF2-40B4-BE49-F238E27FC236}">
              <a16:creationId xmlns:a16="http://schemas.microsoft.com/office/drawing/2014/main" id="{C72DB23A-EBF1-45AC-8ABB-B7FDC3607F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5115" y="142876"/>
          <a:ext cx="638175" cy="57721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4D97F-88E3-405C-BF8E-7B24D47808A7}">
  <dimension ref="A5:H51"/>
  <sheetViews>
    <sheetView showGridLines="0" tabSelected="1" workbookViewId="0">
      <selection activeCell="G12" sqref="G12"/>
    </sheetView>
  </sheetViews>
  <sheetFormatPr baseColWidth="10" defaultRowHeight="15" x14ac:dyDescent="0.25"/>
  <cols>
    <col min="1" max="1" width="9.7109375" customWidth="1"/>
    <col min="2" max="2" width="36.7109375" customWidth="1"/>
    <col min="3" max="3" width="9" customWidth="1"/>
    <col min="4" max="4" width="25.5703125" customWidth="1"/>
    <col min="5" max="5" width="14.140625" customWidth="1"/>
    <col min="6" max="6" width="14" customWidth="1"/>
    <col min="7" max="7" width="15.85546875" bestFit="1" customWidth="1"/>
  </cols>
  <sheetData>
    <row r="5" spans="1:8" ht="23.25" customHeight="1" x14ac:dyDescent="0.45">
      <c r="A5" s="19" t="s">
        <v>90</v>
      </c>
      <c r="B5" s="19"/>
      <c r="C5" s="19"/>
      <c r="D5" s="19"/>
      <c r="E5" s="19"/>
      <c r="F5" s="19"/>
      <c r="G5" s="19"/>
      <c r="H5" s="18"/>
    </row>
    <row r="6" spans="1:8" ht="18.75" x14ac:dyDescent="0.3">
      <c r="A6" s="20" t="s">
        <v>89</v>
      </c>
      <c r="B6" s="20"/>
      <c r="C6" s="20"/>
      <c r="D6" s="20"/>
      <c r="E6" s="20"/>
      <c r="F6" s="20"/>
      <c r="G6" s="20"/>
      <c r="H6" s="17"/>
    </row>
    <row r="7" spans="1:8" ht="16.5" thickBot="1" x14ac:dyDescent="0.35">
      <c r="A7" s="21" t="s">
        <v>88</v>
      </c>
      <c r="B7" s="21"/>
      <c r="C7" s="21"/>
      <c r="D7" s="21"/>
      <c r="E7" s="21"/>
      <c r="F7" s="21"/>
      <c r="G7" s="21"/>
    </row>
    <row r="8" spans="1:8" ht="15.75" thickBot="1" x14ac:dyDescent="0.3">
      <c r="A8" s="16" t="s">
        <v>87</v>
      </c>
      <c r="B8" s="15" t="s">
        <v>86</v>
      </c>
      <c r="C8" s="15" t="s">
        <v>85</v>
      </c>
      <c r="D8" s="15" t="s">
        <v>84</v>
      </c>
      <c r="E8" s="15" t="s">
        <v>83</v>
      </c>
      <c r="F8" s="15" t="s">
        <v>82</v>
      </c>
      <c r="G8" s="14" t="s">
        <v>81</v>
      </c>
    </row>
    <row r="9" spans="1:8" x14ac:dyDescent="0.25">
      <c r="A9" s="13" t="s">
        <v>47</v>
      </c>
      <c r="B9" s="13" t="s">
        <v>46</v>
      </c>
      <c r="C9" s="8" t="s">
        <v>3</v>
      </c>
      <c r="D9" s="8" t="s">
        <v>45</v>
      </c>
      <c r="E9" s="12">
        <v>60000</v>
      </c>
      <c r="F9" s="12">
        <v>14641.66</v>
      </c>
      <c r="G9" s="10">
        <f t="shared" ref="G9:G45" si="0">+E9-F9</f>
        <v>45358.34</v>
      </c>
    </row>
    <row r="10" spans="1:8" x14ac:dyDescent="0.25">
      <c r="A10" s="9" t="s">
        <v>62</v>
      </c>
      <c r="B10" s="9" t="s">
        <v>61</v>
      </c>
      <c r="C10" s="8" t="s">
        <v>3</v>
      </c>
      <c r="D10" s="7" t="s">
        <v>60</v>
      </c>
      <c r="E10" s="11">
        <v>80000</v>
      </c>
      <c r="F10" s="11">
        <v>8582.8700000000008</v>
      </c>
      <c r="G10" s="10">
        <f t="shared" si="0"/>
        <v>71417.13</v>
      </c>
    </row>
    <row r="11" spans="1:8" x14ac:dyDescent="0.25">
      <c r="A11" s="9" t="s">
        <v>23</v>
      </c>
      <c r="B11" s="9" t="s">
        <v>22</v>
      </c>
      <c r="C11" s="8" t="s">
        <v>3</v>
      </c>
      <c r="D11" s="7" t="s">
        <v>2</v>
      </c>
      <c r="E11" s="11">
        <v>35000</v>
      </c>
      <c r="F11" s="11">
        <v>47.25</v>
      </c>
      <c r="G11" s="10">
        <f t="shared" si="0"/>
        <v>34952.75</v>
      </c>
    </row>
    <row r="12" spans="1:8" x14ac:dyDescent="0.25">
      <c r="A12" s="9" t="s">
        <v>21</v>
      </c>
      <c r="B12" s="9" t="s">
        <v>20</v>
      </c>
      <c r="C12" s="8" t="s">
        <v>3</v>
      </c>
      <c r="D12" s="7" t="s">
        <v>2</v>
      </c>
      <c r="E12" s="11">
        <v>35000</v>
      </c>
      <c r="F12" s="11">
        <v>47.25</v>
      </c>
      <c r="G12" s="10">
        <f t="shared" si="0"/>
        <v>34952.75</v>
      </c>
    </row>
    <row r="13" spans="1:8" x14ac:dyDescent="0.25">
      <c r="A13" s="9" t="s">
        <v>64</v>
      </c>
      <c r="B13" s="9" t="s">
        <v>63</v>
      </c>
      <c r="C13" s="8" t="s">
        <v>3</v>
      </c>
      <c r="D13" s="7" t="s">
        <v>2</v>
      </c>
      <c r="E13" s="11">
        <v>30000</v>
      </c>
      <c r="F13" s="11">
        <v>3046</v>
      </c>
      <c r="G13" s="10">
        <f t="shared" si="0"/>
        <v>26954</v>
      </c>
    </row>
    <row r="14" spans="1:8" x14ac:dyDescent="0.25">
      <c r="A14" s="9" t="s">
        <v>57</v>
      </c>
      <c r="B14" s="9" t="s">
        <v>56</v>
      </c>
      <c r="C14" s="8" t="s">
        <v>3</v>
      </c>
      <c r="D14" s="7" t="s">
        <v>2</v>
      </c>
      <c r="E14" s="11">
        <v>30000</v>
      </c>
      <c r="F14" s="11">
        <v>3046</v>
      </c>
      <c r="G14" s="10">
        <f t="shared" si="0"/>
        <v>26954</v>
      </c>
    </row>
    <row r="15" spans="1:8" x14ac:dyDescent="0.25">
      <c r="A15" s="9" t="s">
        <v>19</v>
      </c>
      <c r="B15" s="9" t="s">
        <v>18</v>
      </c>
      <c r="C15" s="8" t="s">
        <v>3</v>
      </c>
      <c r="D15" s="7" t="s">
        <v>2</v>
      </c>
      <c r="E15" s="11">
        <v>30000</v>
      </c>
      <c r="F15" s="11">
        <v>0</v>
      </c>
      <c r="G15" s="10">
        <f t="shared" si="0"/>
        <v>30000</v>
      </c>
    </row>
    <row r="16" spans="1:8" x14ac:dyDescent="0.25">
      <c r="A16" s="9" t="s">
        <v>40</v>
      </c>
      <c r="B16" s="9" t="s">
        <v>39</v>
      </c>
      <c r="C16" s="8" t="s">
        <v>3</v>
      </c>
      <c r="D16" s="7" t="s">
        <v>2</v>
      </c>
      <c r="E16" s="11">
        <v>29000</v>
      </c>
      <c r="F16" s="11">
        <v>0</v>
      </c>
      <c r="G16" s="10">
        <f t="shared" si="0"/>
        <v>29000</v>
      </c>
    </row>
    <row r="17" spans="1:7" x14ac:dyDescent="0.25">
      <c r="A17" s="9" t="s">
        <v>51</v>
      </c>
      <c r="B17" s="9" t="s">
        <v>50</v>
      </c>
      <c r="C17" s="8" t="s">
        <v>3</v>
      </c>
      <c r="D17" s="7" t="s">
        <v>2</v>
      </c>
      <c r="E17" s="11">
        <v>25000</v>
      </c>
      <c r="F17" s="11">
        <v>0</v>
      </c>
      <c r="G17" s="10">
        <f t="shared" si="0"/>
        <v>25000</v>
      </c>
    </row>
    <row r="18" spans="1:7" x14ac:dyDescent="0.25">
      <c r="A18" s="9" t="s">
        <v>25</v>
      </c>
      <c r="B18" s="9" t="s">
        <v>24</v>
      </c>
      <c r="C18" s="8" t="s">
        <v>3</v>
      </c>
      <c r="D18" s="7" t="s">
        <v>2</v>
      </c>
      <c r="E18" s="11">
        <v>25000</v>
      </c>
      <c r="F18" s="11">
        <v>0</v>
      </c>
      <c r="G18" s="10">
        <f t="shared" si="0"/>
        <v>25000</v>
      </c>
    </row>
    <row r="19" spans="1:7" x14ac:dyDescent="0.25">
      <c r="A19" s="9" t="s">
        <v>9</v>
      </c>
      <c r="B19" s="9" t="s">
        <v>8</v>
      </c>
      <c r="C19" s="8" t="s">
        <v>3</v>
      </c>
      <c r="D19" s="7" t="s">
        <v>2</v>
      </c>
      <c r="E19" s="11">
        <v>25000</v>
      </c>
      <c r="F19" s="11">
        <v>0</v>
      </c>
      <c r="G19" s="10">
        <f t="shared" si="0"/>
        <v>25000</v>
      </c>
    </row>
    <row r="20" spans="1:7" x14ac:dyDescent="0.25">
      <c r="A20" s="9" t="s">
        <v>55</v>
      </c>
      <c r="B20" s="9" t="s">
        <v>54</v>
      </c>
      <c r="C20" s="8" t="s">
        <v>3</v>
      </c>
      <c r="D20" s="7" t="s">
        <v>2</v>
      </c>
      <c r="E20" s="11">
        <v>24000</v>
      </c>
      <c r="F20" s="11">
        <v>0</v>
      </c>
      <c r="G20" s="10">
        <f t="shared" si="0"/>
        <v>24000</v>
      </c>
    </row>
    <row r="21" spans="1:7" x14ac:dyDescent="0.25">
      <c r="A21" s="9" t="s">
        <v>53</v>
      </c>
      <c r="B21" s="9" t="s">
        <v>52</v>
      </c>
      <c r="C21" s="8" t="s">
        <v>3</v>
      </c>
      <c r="D21" s="7" t="s">
        <v>2</v>
      </c>
      <c r="E21" s="11">
        <v>24000</v>
      </c>
      <c r="F21" s="11">
        <v>0</v>
      </c>
      <c r="G21" s="10">
        <f t="shared" si="0"/>
        <v>24000</v>
      </c>
    </row>
    <row r="22" spans="1:7" x14ac:dyDescent="0.25">
      <c r="A22" s="9" t="s">
        <v>42</v>
      </c>
      <c r="B22" s="9" t="s">
        <v>41</v>
      </c>
      <c r="C22" s="8" t="s">
        <v>3</v>
      </c>
      <c r="D22" s="7" t="s">
        <v>2</v>
      </c>
      <c r="E22" s="11">
        <v>24000</v>
      </c>
      <c r="F22" s="11">
        <v>0</v>
      </c>
      <c r="G22" s="10">
        <f t="shared" si="0"/>
        <v>24000</v>
      </c>
    </row>
    <row r="23" spans="1:7" x14ac:dyDescent="0.25">
      <c r="A23" s="9" t="s">
        <v>66</v>
      </c>
      <c r="B23" s="9" t="s">
        <v>65</v>
      </c>
      <c r="C23" s="8" t="s">
        <v>26</v>
      </c>
      <c r="D23" s="7" t="s">
        <v>2</v>
      </c>
      <c r="E23" s="11">
        <v>20000</v>
      </c>
      <c r="F23" s="11">
        <v>7054</v>
      </c>
      <c r="G23" s="10">
        <f t="shared" si="0"/>
        <v>12946</v>
      </c>
    </row>
    <row r="24" spans="1:7" x14ac:dyDescent="0.25">
      <c r="A24" s="9" t="s">
        <v>36</v>
      </c>
      <c r="B24" s="9" t="s">
        <v>35</v>
      </c>
      <c r="C24" s="8" t="s">
        <v>3</v>
      </c>
      <c r="D24" s="7" t="s">
        <v>2</v>
      </c>
      <c r="E24" s="11">
        <v>20000</v>
      </c>
      <c r="F24" s="11">
        <v>0</v>
      </c>
      <c r="G24" s="10">
        <f t="shared" si="0"/>
        <v>20000</v>
      </c>
    </row>
    <row r="25" spans="1:7" x14ac:dyDescent="0.25">
      <c r="A25" s="9" t="s">
        <v>28</v>
      </c>
      <c r="B25" s="9" t="s">
        <v>27</v>
      </c>
      <c r="C25" s="8" t="s">
        <v>26</v>
      </c>
      <c r="D25" s="7" t="s">
        <v>2</v>
      </c>
      <c r="E25" s="11">
        <v>20000</v>
      </c>
      <c r="F25" s="11">
        <v>0</v>
      </c>
      <c r="G25" s="10">
        <f t="shared" si="0"/>
        <v>20000</v>
      </c>
    </row>
    <row r="26" spans="1:7" x14ac:dyDescent="0.25">
      <c r="A26" s="9" t="s">
        <v>17</v>
      </c>
      <c r="B26" s="9" t="s">
        <v>16</v>
      </c>
      <c r="C26" s="8" t="s">
        <v>3</v>
      </c>
      <c r="D26" s="7" t="s">
        <v>2</v>
      </c>
      <c r="E26" s="11">
        <v>20000</v>
      </c>
      <c r="F26" s="11">
        <v>0</v>
      </c>
      <c r="G26" s="10">
        <f t="shared" si="0"/>
        <v>20000</v>
      </c>
    </row>
    <row r="27" spans="1:7" x14ac:dyDescent="0.25">
      <c r="A27" s="9" t="s">
        <v>11</v>
      </c>
      <c r="B27" s="9" t="s">
        <v>10</v>
      </c>
      <c r="C27" s="8" t="s">
        <v>3</v>
      </c>
      <c r="D27" s="7" t="s">
        <v>2</v>
      </c>
      <c r="E27" s="11">
        <v>20000</v>
      </c>
      <c r="F27" s="11">
        <v>0</v>
      </c>
      <c r="G27" s="10">
        <f t="shared" si="0"/>
        <v>20000</v>
      </c>
    </row>
    <row r="28" spans="1:7" x14ac:dyDescent="0.25">
      <c r="A28" s="9" t="s">
        <v>76</v>
      </c>
      <c r="B28" s="9" t="s">
        <v>75</v>
      </c>
      <c r="C28" s="8" t="s">
        <v>3</v>
      </c>
      <c r="D28" s="7" t="s">
        <v>2</v>
      </c>
      <c r="E28" s="11">
        <v>18000</v>
      </c>
      <c r="F28" s="11">
        <v>0</v>
      </c>
      <c r="G28" s="10">
        <f t="shared" si="0"/>
        <v>18000</v>
      </c>
    </row>
    <row r="29" spans="1:7" x14ac:dyDescent="0.25">
      <c r="A29" s="9" t="s">
        <v>74</v>
      </c>
      <c r="B29" s="9" t="s">
        <v>73</v>
      </c>
      <c r="C29" s="8" t="s">
        <v>3</v>
      </c>
      <c r="D29" s="7" t="s">
        <v>2</v>
      </c>
      <c r="E29" s="11">
        <v>15000</v>
      </c>
      <c r="F29" s="11">
        <v>0</v>
      </c>
      <c r="G29" s="10">
        <f t="shared" si="0"/>
        <v>15000</v>
      </c>
    </row>
    <row r="30" spans="1:7" x14ac:dyDescent="0.25">
      <c r="A30" s="9" t="s">
        <v>68</v>
      </c>
      <c r="B30" s="9" t="s">
        <v>67</v>
      </c>
      <c r="C30" s="8" t="s">
        <v>26</v>
      </c>
      <c r="D30" s="7" t="s">
        <v>2</v>
      </c>
      <c r="E30" s="11">
        <v>15000</v>
      </c>
      <c r="F30" s="11">
        <v>2796</v>
      </c>
      <c r="G30" s="10">
        <f t="shared" si="0"/>
        <v>12204</v>
      </c>
    </row>
    <row r="31" spans="1:7" x14ac:dyDescent="0.25">
      <c r="A31" s="9" t="s">
        <v>49</v>
      </c>
      <c r="B31" s="9" t="s">
        <v>48</v>
      </c>
      <c r="C31" s="8" t="s">
        <v>3</v>
      </c>
      <c r="D31" s="7" t="s">
        <v>2</v>
      </c>
      <c r="E31" s="11">
        <v>15000</v>
      </c>
      <c r="F31" s="11">
        <v>0</v>
      </c>
      <c r="G31" s="10">
        <f t="shared" si="0"/>
        <v>15000</v>
      </c>
    </row>
    <row r="32" spans="1:7" x14ac:dyDescent="0.25">
      <c r="A32" s="9" t="s">
        <v>44</v>
      </c>
      <c r="B32" s="9" t="s">
        <v>43</v>
      </c>
      <c r="C32" s="8" t="s">
        <v>3</v>
      </c>
      <c r="D32" s="7" t="s">
        <v>2</v>
      </c>
      <c r="E32" s="11">
        <v>15000</v>
      </c>
      <c r="F32" s="11">
        <v>0</v>
      </c>
      <c r="G32" s="10">
        <f t="shared" si="0"/>
        <v>15000</v>
      </c>
    </row>
    <row r="33" spans="1:7" x14ac:dyDescent="0.25">
      <c r="A33" s="9" t="s">
        <v>38</v>
      </c>
      <c r="B33" s="9" t="s">
        <v>37</v>
      </c>
      <c r="C33" s="8" t="s">
        <v>3</v>
      </c>
      <c r="D33" s="7" t="s">
        <v>2</v>
      </c>
      <c r="E33" s="11">
        <v>15000</v>
      </c>
      <c r="F33" s="11">
        <v>0</v>
      </c>
      <c r="G33" s="10">
        <f t="shared" si="0"/>
        <v>15000</v>
      </c>
    </row>
    <row r="34" spans="1:7" x14ac:dyDescent="0.25">
      <c r="A34" s="9" t="s">
        <v>34</v>
      </c>
      <c r="B34" s="9" t="s">
        <v>33</v>
      </c>
      <c r="C34" s="8" t="s">
        <v>3</v>
      </c>
      <c r="D34" s="7" t="s">
        <v>2</v>
      </c>
      <c r="E34" s="11">
        <v>15000</v>
      </c>
      <c r="F34" s="11">
        <v>0</v>
      </c>
      <c r="G34" s="10">
        <f t="shared" si="0"/>
        <v>15000</v>
      </c>
    </row>
    <row r="35" spans="1:7" x14ac:dyDescent="0.25">
      <c r="A35" s="9" t="s">
        <v>15</v>
      </c>
      <c r="B35" s="9" t="s">
        <v>14</v>
      </c>
      <c r="C35" s="8" t="s">
        <v>3</v>
      </c>
      <c r="D35" s="7" t="s">
        <v>2</v>
      </c>
      <c r="E35" s="11">
        <v>15000</v>
      </c>
      <c r="F35" s="11">
        <v>0</v>
      </c>
      <c r="G35" s="10">
        <f t="shared" si="0"/>
        <v>15000</v>
      </c>
    </row>
    <row r="36" spans="1:7" x14ac:dyDescent="0.25">
      <c r="A36" s="9" t="s">
        <v>5</v>
      </c>
      <c r="B36" s="9" t="s">
        <v>4</v>
      </c>
      <c r="C36" s="8" t="s">
        <v>3</v>
      </c>
      <c r="D36" s="7" t="s">
        <v>2</v>
      </c>
      <c r="E36" s="11">
        <v>15000</v>
      </c>
      <c r="F36" s="11">
        <v>0</v>
      </c>
      <c r="G36" s="10">
        <f t="shared" si="0"/>
        <v>15000</v>
      </c>
    </row>
    <row r="37" spans="1:7" x14ac:dyDescent="0.25">
      <c r="A37" s="9" t="s">
        <v>80</v>
      </c>
      <c r="B37" s="9" t="s">
        <v>79</v>
      </c>
      <c r="C37" s="8" t="s">
        <v>3</v>
      </c>
      <c r="D37" s="7" t="s">
        <v>2</v>
      </c>
      <c r="E37" s="11">
        <v>13000</v>
      </c>
      <c r="F37" s="11">
        <v>0</v>
      </c>
      <c r="G37" s="10">
        <f t="shared" si="0"/>
        <v>13000</v>
      </c>
    </row>
    <row r="38" spans="1:7" x14ac:dyDescent="0.25">
      <c r="A38" s="9" t="s">
        <v>78</v>
      </c>
      <c r="B38" s="9" t="s">
        <v>77</v>
      </c>
      <c r="C38" s="8" t="s">
        <v>3</v>
      </c>
      <c r="D38" s="7" t="s">
        <v>2</v>
      </c>
      <c r="E38" s="11">
        <v>13000</v>
      </c>
      <c r="F38" s="11">
        <v>0</v>
      </c>
      <c r="G38" s="10">
        <f t="shared" si="0"/>
        <v>13000</v>
      </c>
    </row>
    <row r="39" spans="1:7" x14ac:dyDescent="0.25">
      <c r="A39" s="9" t="s">
        <v>72</v>
      </c>
      <c r="B39" s="9" t="s">
        <v>71</v>
      </c>
      <c r="C39" s="8" t="s">
        <v>3</v>
      </c>
      <c r="D39" s="7" t="s">
        <v>2</v>
      </c>
      <c r="E39" s="11">
        <v>13000</v>
      </c>
      <c r="F39" s="11">
        <v>0</v>
      </c>
      <c r="G39" s="10">
        <f t="shared" si="0"/>
        <v>13000</v>
      </c>
    </row>
    <row r="40" spans="1:7" x14ac:dyDescent="0.25">
      <c r="A40" s="9" t="s">
        <v>70</v>
      </c>
      <c r="B40" s="9" t="s">
        <v>69</v>
      </c>
      <c r="C40" s="8" t="s">
        <v>3</v>
      </c>
      <c r="D40" s="7" t="s">
        <v>2</v>
      </c>
      <c r="E40" s="11">
        <v>13000</v>
      </c>
      <c r="F40" s="11">
        <v>0</v>
      </c>
      <c r="G40" s="10">
        <f t="shared" si="0"/>
        <v>13000</v>
      </c>
    </row>
    <row r="41" spans="1:7" x14ac:dyDescent="0.25">
      <c r="A41" s="9" t="s">
        <v>59</v>
      </c>
      <c r="B41" s="9" t="s">
        <v>58</v>
      </c>
      <c r="C41" s="8" t="s">
        <v>3</v>
      </c>
      <c r="D41" s="7" t="s">
        <v>2</v>
      </c>
      <c r="E41" s="11">
        <v>13000</v>
      </c>
      <c r="F41" s="11">
        <v>0</v>
      </c>
      <c r="G41" s="10">
        <f t="shared" si="0"/>
        <v>13000</v>
      </c>
    </row>
    <row r="42" spans="1:7" x14ac:dyDescent="0.25">
      <c r="A42" s="9" t="s">
        <v>32</v>
      </c>
      <c r="B42" s="9" t="s">
        <v>31</v>
      </c>
      <c r="C42" s="8" t="s">
        <v>3</v>
      </c>
      <c r="D42" s="7" t="s">
        <v>2</v>
      </c>
      <c r="E42" s="11">
        <v>13000</v>
      </c>
      <c r="F42" s="11">
        <v>0</v>
      </c>
      <c r="G42" s="10">
        <f t="shared" si="0"/>
        <v>13000</v>
      </c>
    </row>
    <row r="43" spans="1:7" x14ac:dyDescent="0.25">
      <c r="A43" s="9" t="s">
        <v>30</v>
      </c>
      <c r="B43" s="9" t="s">
        <v>29</v>
      </c>
      <c r="C43" s="8" t="s">
        <v>3</v>
      </c>
      <c r="D43" s="7" t="s">
        <v>2</v>
      </c>
      <c r="E43" s="11">
        <v>13000</v>
      </c>
      <c r="F43" s="11">
        <v>0</v>
      </c>
      <c r="G43" s="10">
        <f t="shared" si="0"/>
        <v>13000</v>
      </c>
    </row>
    <row r="44" spans="1:7" x14ac:dyDescent="0.25">
      <c r="A44" s="9" t="s">
        <v>13</v>
      </c>
      <c r="B44" s="9" t="s">
        <v>12</v>
      </c>
      <c r="C44" s="8" t="s">
        <v>3</v>
      </c>
      <c r="D44" s="7" t="s">
        <v>2</v>
      </c>
      <c r="E44" s="11">
        <v>13000</v>
      </c>
      <c r="F44" s="11">
        <v>0</v>
      </c>
      <c r="G44" s="10">
        <f t="shared" si="0"/>
        <v>13000</v>
      </c>
    </row>
    <row r="45" spans="1:7" ht="15.75" thickBot="1" x14ac:dyDescent="0.3">
      <c r="A45" s="9" t="s">
        <v>7</v>
      </c>
      <c r="B45" s="9" t="s">
        <v>6</v>
      </c>
      <c r="C45" s="8" t="s">
        <v>3</v>
      </c>
      <c r="D45" s="7" t="s">
        <v>2</v>
      </c>
      <c r="E45" s="6">
        <v>13000</v>
      </c>
      <c r="F45" s="6">
        <v>0</v>
      </c>
      <c r="G45" s="5">
        <f t="shared" si="0"/>
        <v>13000</v>
      </c>
    </row>
    <row r="46" spans="1:7" ht="15.75" thickBot="1" x14ac:dyDescent="0.3">
      <c r="D46" s="4"/>
      <c r="E46" s="3">
        <f>SUM(E9:E45)</f>
        <v>831000</v>
      </c>
      <c r="F46" s="3">
        <f>SUM(F9:F45)</f>
        <v>39261.03</v>
      </c>
      <c r="G46" s="3">
        <f>SUM(G9:G45)</f>
        <v>791738.97</v>
      </c>
    </row>
    <row r="50" spans="2:3" ht="15.75" x14ac:dyDescent="0.3">
      <c r="B50" s="2" t="s">
        <v>1</v>
      </c>
      <c r="C50" s="2"/>
    </row>
    <row r="51" spans="2:3" x14ac:dyDescent="0.25">
      <c r="B51" s="1" t="s">
        <v>0</v>
      </c>
      <c r="C51" s="1"/>
    </row>
  </sheetData>
  <sheetProtection algorithmName="SHA-512" hashValue="v+6go1FvHC9ttgpKlj0ZVjXtQFb6NSJH0S/tBj5Ag7QWYEqNmZgFEWE9hR53zGFfzu71mLRdPqxrf0jySJzuLg==" saltValue="kimVZLBcKaGV9P98SLphvA==" spinCount="100000" sheet="1" objects="1" scenarios="1"/>
  <autoFilter ref="A8:G8" xr:uid="{3F64D97F-88E3-405C-BF8E-7B24D47808A7}"/>
  <sortState xmlns:xlrd2="http://schemas.microsoft.com/office/spreadsheetml/2017/richdata2" ref="A9:G46">
    <sortCondition ref="D9:D46"/>
    <sortCondition descending="1" ref="E9:E46"/>
  </sortState>
  <mergeCells count="3">
    <mergeCell ref="A5:G5"/>
    <mergeCell ref="A6:G6"/>
    <mergeCell ref="A7:G7"/>
  </mergeCells>
  <pageMargins left="0.59055118110236227" right="0.31496062992125984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MILITAR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nathanael severino cuevas</dc:creator>
  <cp:lastModifiedBy>Kirsi A. Capellán Hernández</cp:lastModifiedBy>
  <cp:lastPrinted>2022-09-13T15:06:19Z</cp:lastPrinted>
  <dcterms:created xsi:type="dcterms:W3CDTF">2015-06-05T18:19:34Z</dcterms:created>
  <dcterms:modified xsi:type="dcterms:W3CDTF">2025-09-05T17:30:03Z</dcterms:modified>
</cp:coreProperties>
</file>