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172AF713-8068-4987-A09B-E154C2FF6EC2}" xr6:coauthVersionLast="47" xr6:coauthVersionMax="47" xr10:uidLastSave="{00000000-0000-0000-0000-000000000000}"/>
  <bookViews>
    <workbookView xWindow="-120" yWindow="-120" windowWidth="20730" windowHeight="11160" firstSheet="1" activeTab="1" xr2:uid="{0BB547C9-0889-44A3-A7DA-9720F1CA75C2}"/>
  </bookViews>
  <sheets>
    <sheet name="EGR POR AREA Y TEC" sheetId="1" state="hidden" r:id="rId1"/>
    <sheet name="GRAFICOS" sheetId="2" r:id="rId2"/>
  </sheets>
  <definedNames>
    <definedName name="_xlnm.Print_Area" localSheetId="0">'EGR POR AREA Y TEC'!#REF!</definedName>
    <definedName name="_xlnm.Print_Area" localSheetId="1">GRAFICOS!$A$1:$N$66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<sst xmlns="http://schemas.openxmlformats.org/spreadsheetml/2006/main" count="91" uniqueCount="63">
  <si>
    <t>INSTITUTO TÉCNICO SUPERIOR COMUNITARIO</t>
  </si>
  <si>
    <t>VICERECTORÍA ACADÉMICA</t>
  </si>
  <si>
    <t>DEPARTAMENTO DE ADMISIÓN Y REGISTRO</t>
  </si>
  <si>
    <t>DIVISIÓN DE CERTIFICADOS Y TÍTULOS</t>
  </si>
  <si>
    <t>DISTRIBUCIÓN POR ÁREA, TÉCNICO SUPERIOR Y SEXO</t>
  </si>
  <si>
    <t>sexo</t>
  </si>
  <si>
    <t xml:space="preserve">DISTRIBUCIÓN DE EGRESADOS XIV GRADUACIÓN SEGÚN ÁREA </t>
  </si>
  <si>
    <t>Área de / Técnico Superior en</t>
  </si>
  <si>
    <t>F</t>
  </si>
  <si>
    <t>M</t>
  </si>
  <si>
    <t>Total</t>
  </si>
  <si>
    <t>Artes</t>
  </si>
  <si>
    <t>Diseño De Interiores</t>
  </si>
  <si>
    <t>ÁREA DE</t>
  </si>
  <si>
    <t>TÉCNICO SUPERIOR</t>
  </si>
  <si>
    <t>Diseño De Modas</t>
  </si>
  <si>
    <t>#</t>
  </si>
  <si>
    <t>%</t>
  </si>
  <si>
    <t>Diseño Gráfico</t>
  </si>
  <si>
    <t>ARTES</t>
  </si>
  <si>
    <t>Fotografía</t>
  </si>
  <si>
    <t>CONSTRUCCIÓN</t>
  </si>
  <si>
    <t>Producción De Eventos</t>
  </si>
  <si>
    <t>ELECTROMECÁNICA</t>
  </si>
  <si>
    <t>Electromecánica</t>
  </si>
  <si>
    <t>INDUSTRIAL</t>
  </si>
  <si>
    <t>Electricidad</t>
  </si>
  <si>
    <t>INFORMÁTICA</t>
  </si>
  <si>
    <t>Electrónica</t>
  </si>
  <si>
    <t>SALUD</t>
  </si>
  <si>
    <t>Mecánica Automotriz</t>
  </si>
  <si>
    <t>TURISMO</t>
  </si>
  <si>
    <t>Refrigeración</t>
  </si>
  <si>
    <t>TOTAL</t>
  </si>
  <si>
    <t>Industrial</t>
  </si>
  <si>
    <t>Logística</t>
  </si>
  <si>
    <t>Informática</t>
  </si>
  <si>
    <t>Administración De Redes</t>
  </si>
  <si>
    <t>Desarrollo De Software</t>
  </si>
  <si>
    <t>DISTRIBUCIÓN DE EGRESADOS XIV GRADUACIÓN POR GÉNERO, SEGÚN ÁREA</t>
  </si>
  <si>
    <t>Soporte Informático</t>
  </si>
  <si>
    <t>Salud</t>
  </si>
  <si>
    <t>Femenino</t>
  </si>
  <si>
    <t>Masculino</t>
  </si>
  <si>
    <t>Enfermería</t>
  </si>
  <si>
    <t>Higiene Dental</t>
  </si>
  <si>
    <t>Imágenes Médicas</t>
  </si>
  <si>
    <t>Mecánica Dental</t>
  </si>
  <si>
    <t>Turismo</t>
  </si>
  <si>
    <t>Empresas De Intermediación Turística</t>
  </si>
  <si>
    <t>Gastronomía</t>
  </si>
  <si>
    <t>Gestión De Alojamiento Turístico</t>
  </si>
  <si>
    <t>Gestión De Información Y Asistencia Turística</t>
  </si>
  <si>
    <t>Panadería Y Repostería</t>
  </si>
  <si>
    <t>DISTRIBUCIÓN DE EGRESADOS XIV GRADUACIÓN HONORES SEGÚN GÉNERO</t>
  </si>
  <si>
    <t>HONORES</t>
  </si>
  <si>
    <t>SUMMA CUM LAUDE</t>
  </si>
  <si>
    <t>Licda. Lilian H.  De los Santos</t>
  </si>
  <si>
    <t>MAGNA CUM LAUDE</t>
  </si>
  <si>
    <t>Encargada del Departamento de Admisión y Registro</t>
  </si>
  <si>
    <t>CUM LAUDE</t>
  </si>
  <si>
    <t xml:space="preserve">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</si>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</sst>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9" fontId="5" fillId="0" borderId="2" xfId="1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10" fontId="5" fillId="0" borderId="2" xfId="1" applyNumberFormat="1" applyFont="1" applyBorder="1" applyAlignment="1">
      <alignment horizontal="center" vertical="center"/>
    </xf>
    <xf numFmtId="9" fontId="0" fillId="0" borderId="0" xfId="0" applyNumberFormat="1"/>
    <xf numFmtId="0" fontId="5" fillId="2" borderId="0" xfId="0" applyFont="1" applyFill="1" applyAlignment="1">
      <alignment vertical="center"/>
    </xf>
    <xf numFmtId="9" fontId="5" fillId="0" borderId="0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8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alignment horizontal="center"/>
    </dxf>
    <dxf>
      <alignment horizontal="center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8" tint="0.79995117038483843"/>
          <bgColor rgb="FFFFCCCC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8" tint="0.59999389629810485"/>
          <bgColor rgb="FFFFCCCC"/>
        </patternFill>
      </fill>
    </dxf>
    <dxf>
      <font>
        <b/>
        <color theme="1"/>
      </font>
      <border>
        <left style="medium">
          <color theme="8" tint="0.59999389629810485"/>
        </left>
        <right style="medium">
          <color theme="8" tint="0.59999389629810485"/>
        </right>
        <top style="medium">
          <color theme="8" tint="0.59999389629810485"/>
        </top>
        <bottom style="medium">
          <color theme="8" tint="0.59999389629810485"/>
        </bottom>
      </border>
    </dxf>
    <dxf>
      <border>
        <left style="thin">
          <color theme="8" tint="0.39997558519241921"/>
        </left>
        <right style="thin">
          <color theme="8" tint="0.39997558519241921"/>
        </right>
      </border>
    </dxf>
    <dxf>
      <border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b/>
        <color theme="1"/>
      </font>
      <border>
        <top style="thin">
          <color rgb="FF990000"/>
        </top>
        <bottom style="medium">
          <color rgb="FF990000"/>
        </bottom>
      </border>
    </dxf>
    <dxf>
      <font>
        <b/>
        <color theme="0"/>
      </font>
      <fill>
        <patternFill patternType="solid">
          <fgColor theme="8"/>
          <bgColor rgb="FF990000"/>
        </patternFill>
      </fill>
      <border>
        <top style="medium">
          <color rgb="FF990000"/>
        </top>
      </border>
    </dxf>
    <dxf>
      <font>
        <color theme="1"/>
      </font>
    </dxf>
  </dxfs>
  <tableStyles count="1" defaultTableStyle="TableStyleMedium2" defaultPivotStyle="PivotStyleLight16">
    <tableStyle name="PivotStyleMedium13 2" table="0" count="12" xr9:uid="{E72AD2F0-C7FD-4597-B5C0-0EF8850C37C9}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0" i="0" baseline="0">
                <a:effectLst/>
              </a:rPr>
              <a:t>Gráfico No. 1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Distribución Total de Egresados según Área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Mayo 2023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ITSC</a:t>
            </a:r>
            <a:endParaRPr lang="es-DO" sz="1100">
              <a:effectLst/>
            </a:endParaRPr>
          </a:p>
        </c:rich>
      </c:tx>
      <c:layout>
        <c:manualLayout>
          <c:xMode val="edge"/>
          <c:yMode val="edge"/>
          <c:x val="1.9529819251897115E-2"/>
          <c:y val="2.2253126096959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GRAFICOS!$B$13:$B$19</c:f>
              <c:strCache>
                <c:ptCount val="7"/>
                <c:pt idx="0">
                  <c:v>ARTES</c:v>
                </c:pt>
                <c:pt idx="1">
                  <c:v>CONSTRUCCIÓN</c:v>
                </c:pt>
                <c:pt idx="2">
                  <c:v>ELECTROMECÁNICA</c:v>
                </c:pt>
                <c:pt idx="3">
                  <c:v>INDUSTRIAL</c:v>
                </c:pt>
                <c:pt idx="4">
                  <c:v>INFORMÁTICA</c:v>
                </c:pt>
                <c:pt idx="5">
                  <c:v>SALUD</c:v>
                </c:pt>
                <c:pt idx="6">
                  <c:v>TURISMO</c:v>
                </c:pt>
              </c:strCache>
            </c:strRef>
          </c:cat>
          <c:val>
            <c:numRef>
              <c:f>GRAFICOS!$C$13:$C$19</c:f>
              <c:numCache>
                <c:formatCode>General</c:formatCode>
                <c:ptCount val="7"/>
                <c:pt idx="0">
                  <c:v>24</c:v>
                </c:pt>
                <c:pt idx="1">
                  <c:v>0</c:v>
                </c:pt>
                <c:pt idx="2">
                  <c:v>12</c:v>
                </c:pt>
                <c:pt idx="3">
                  <c:v>14</c:v>
                </c:pt>
                <c:pt idx="4">
                  <c:v>37</c:v>
                </c:pt>
                <c:pt idx="5">
                  <c:v>138</c:v>
                </c:pt>
                <c:pt idx="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D-4687-8221-C7061D46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4542144"/>
        <c:axId val="214056192"/>
        <c:axId val="0"/>
      </c:bar3DChart>
      <c:catAx>
        <c:axId val="26454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56192"/>
        <c:crosses val="autoZero"/>
        <c:auto val="1"/>
        <c:lblAlgn val="ctr"/>
        <c:lblOffset val="100"/>
        <c:noMultiLvlLbl val="0"/>
      </c:catAx>
      <c:valAx>
        <c:axId val="21405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454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0" i="0" baseline="0">
                <a:effectLst/>
              </a:rPr>
              <a:t>Gráfico No. 2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Distribución de Total de Egresados por Género según Área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Mayo 2023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ITSC</a:t>
            </a:r>
            <a:endParaRPr lang="es-DO" sz="1100">
              <a:effectLst/>
            </a:endParaRPr>
          </a:p>
        </c:rich>
      </c:tx>
      <c:layout>
        <c:manualLayout>
          <c:xMode val="edge"/>
          <c:yMode val="edge"/>
          <c:x val="3.4805998087448373E-2"/>
          <c:y val="2.8541442399099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219739974363668E-2"/>
          <c:y val="0.43117401991417736"/>
          <c:w val="0.91548281755478245"/>
          <c:h val="0.51688205640961538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explosion val="0"/>
            <c:spPr>
              <a:solidFill>
                <a:schemeClr val="accent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ADC-4AF3-B3D5-3A1008A63F8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ADC-4AF3-B3D5-3A1008A63F8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Femenino, </a:t>
                    </a:r>
                    <a:fld id="{1ABD96E9-5487-4C69-97A6-9FC0018001B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ADC-4AF3-B3D5-3A1008A63F8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Masculino
</a:t>
                    </a:r>
                    <a:fld id="{D18E7684-2F40-40AB-8354-D14DD27F254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ADC-4AF3-B3D5-3A1008A63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(GRAFICOS!$C$36,GRAFICOS!$E$36)</c:f>
              <c:numCache>
                <c:formatCode>General</c:formatCode>
                <c:ptCount val="2"/>
                <c:pt idx="0">
                  <c:v>201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DC-4AF3-B3D5-3A1008A63F8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0" i="0" baseline="0">
                <a:effectLst/>
              </a:rPr>
              <a:t>Gráfico No. 3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Distribución de total de egresados por Honores según Género 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Mayo 2023</a:t>
            </a:r>
            <a:endParaRPr lang="es-DO" sz="1100">
              <a:effectLst/>
            </a:endParaRPr>
          </a:p>
          <a:p>
            <a:pPr algn="l">
              <a:defRPr/>
            </a:pPr>
            <a:r>
              <a:rPr lang="es-DO" sz="1100" b="0" i="0" baseline="0">
                <a:effectLst/>
              </a:rPr>
              <a:t>ITSC</a:t>
            </a:r>
            <a:endParaRPr lang="es-DO" sz="1100">
              <a:effectLst/>
            </a:endParaRPr>
          </a:p>
          <a:p>
            <a:pPr algn="l">
              <a:defRPr/>
            </a:pPr>
            <a:endParaRPr lang="es-DO"/>
          </a:p>
        </c:rich>
      </c:tx>
      <c:layout>
        <c:manualLayout>
          <c:xMode val="edge"/>
          <c:yMode val="edge"/>
          <c:x val="3.0913798984400897E-2"/>
          <c:y val="3.7177846759539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947245535735731E-2"/>
          <c:y val="0.41656608869397055"/>
          <c:w val="0.90352865440325147"/>
          <c:h val="0.4401525590551181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39-406F-8E74-AF4D7BAF742F}"/>
                </c:ext>
              </c:extLst>
            </c:dLbl>
            <c:dLbl>
              <c:idx val="1"/>
              <c:layout>
                <c:manualLayout>
                  <c:x val="0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39-406F-8E74-AF4D7BAF742F}"/>
                </c:ext>
              </c:extLst>
            </c:dLbl>
            <c:dLbl>
              <c:idx val="2"/>
              <c:layout>
                <c:manualLayout>
                  <c:x val="0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39-406F-8E74-AF4D7BAF7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SUMMA CUM LAUDE</c:v>
              </c:pt>
              <c:pt idx="1">
                <c:v>MAGNA CUM LAUDE</c:v>
              </c:pt>
              <c:pt idx="2">
                <c:v>CUM LAUDE</c:v>
              </c:pt>
            </c:strLit>
          </c:cat>
          <c:val>
            <c:numRef>
              <c:f>GRAFICOS!$E$42:$E$44</c:f>
              <c:numCache>
                <c:formatCode>General</c:formatCode>
                <c:ptCount val="3"/>
                <c:pt idx="0">
                  <c:v>1</c:v>
                </c:pt>
                <c:pt idx="1">
                  <c:v>41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9-406F-8E74-AF4D7BAF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1594992"/>
        <c:axId val="321595552"/>
        <c:axId val="0"/>
      </c:bar3DChart>
      <c:catAx>
        <c:axId val="32159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595552"/>
        <c:crosses val="autoZero"/>
        <c:auto val="1"/>
        <c:lblAlgn val="ctr"/>
        <c:lblOffset val="100"/>
        <c:noMultiLvlLbl val="0"/>
      </c:catAx>
      <c:valAx>
        <c:axId val="32159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59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2682875</xdr:colOff>
      <xdr:row>0</xdr:row>
      <xdr:rowOff>79375</xdr:rowOff>
    </xdr:from>
    <xdr:to>
      <xdr:col>1</xdr:col>
      <xdr:colOff>3660774</xdr:colOff>
      <xdr:row>1</xdr:row>
      <xdr:rowOff>56602</xdr:rowOff>
    </xdr:to>
    <xdr:pic>
      <xdr:nvPicPr>
        <xdr:cNvPr id="5" name="Imagen 4" descr="Logo Instituto Técnico Superior Comunitario">
          <a:extLst>
            <a:ext uri="{FF2B5EF4-FFF2-40B4-BE49-F238E27FC236}">
              <a16:creationId xmlns:a16="http://schemas.microsoft.com/office/drawing/2014/main" id="{97BF0D38-F12C-4CD2-B048-0D26D070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625" y="79375"/>
          <a:ext cx="977899" cy="1040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174626</xdr:colOff>
      <xdr:row>8</xdr:row>
      <xdr:rowOff>101131</xdr:rowOff>
    </xdr:from>
    <xdr:to>
      <xdr:col>13</xdr:col>
      <xdr:colOff>396875</xdr:colOff>
      <xdr:row>23</xdr:row>
      <xdr:rowOff>201083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B22227-FF48-48E0-B834-30E78E059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219075</xdr:colOff>
      <xdr:row>25</xdr:row>
      <xdr:rowOff>161925</xdr:rowOff>
    </xdr:from>
    <xdr:to>
      <xdr:col>13</xdr:col>
      <xdr:colOff>460375</xdr:colOff>
      <xdr:row>38</xdr:row>
      <xdr:rowOff>15875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CA0710-B38C-4370-A162-38C2B9A78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193675</xdr:colOff>
      <xdr:row>39</xdr:row>
      <xdr:rowOff>73027</xdr:rowOff>
    </xdr:from>
    <xdr:to>
      <xdr:col>13</xdr:col>
      <xdr:colOff>492125</xdr:colOff>
      <xdr:row>53</xdr:row>
      <xdr:rowOff>174625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CF51DF-A591-4C89-83F3-3424C4FC4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63500</xdr:colOff>
      <xdr:row>0</xdr:row>
      <xdr:rowOff>47625</xdr:rowOff>
    </xdr:from>
    <xdr:to>
      <xdr:col>7</xdr:col>
      <xdr:colOff>438149</xdr:colOff>
      <xdr:row>1</xdr:row>
      <xdr:rowOff>24852</xdr:rowOff>
    </xdr:to>
    <xdr:pic>
      <xdr:nvPicPr>
        <xdr:cNvPr id="5" name="Imagen 4" descr="Logo Instituto Técnico Superior Comunitario">
          <a:extLst>
            <a:ext uri="{FF2B5EF4-FFF2-40B4-BE49-F238E27FC236}">
              <a16:creationId xmlns:a16="http://schemas.microsoft.com/office/drawing/2014/main" id="{A8E39DAC-8763-4CC5-A9AE-AA15902D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3450" y="47625"/>
          <a:ext cx="974724" cy="1044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anibal_carrion_itsc_edu_do/Documents/PREGRAD/14TA/14TA%20CEREMONIA%20DE%20GRADUACION%20ITSC%20OFICI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ibal Antonio Carrion" refreshedDate="45069.765384606479" createdVersion="8" refreshedVersion="8" minRefreshableVersion="3" recordCount="288" xr:uid="{9C2741A1-8897-4BE7-B887-C50716A3C595}">
  <cacheSource type="worksheet">
    <worksheetSource ref="F17:N305" sheet="LISTA DE GRADUADOS" r:id="rId2"/>
  </cacheSource>
  <cacheFields count="9">
    <cacheField name="SEXO" numFmtId="0">
      <sharedItems count="2">
        <s v="F"/>
        <s v="M"/>
      </sharedItems>
    </cacheField>
    <cacheField name="GRADO" numFmtId="0">
      <sharedItems/>
    </cacheField>
    <cacheField name="ÍNDICE ACUMULADO" numFmtId="0">
      <sharedItems containsSemiMixedTypes="0" containsString="0" containsNumber="1" minValue="2.81" maxValue="3.85"/>
    </cacheField>
    <cacheField name="HONOR ACADÉMICO" numFmtId="0">
      <sharedItems/>
    </cacheField>
    <cacheField name="NÚMERO" numFmtId="1">
      <sharedItems containsSemiMixedTypes="0" containsString="0" containsNumber="1" containsInteger="1" minValue="5067" maxValue="5354"/>
    </cacheField>
    <cacheField name="FOLIO" numFmtId="1">
      <sharedItems containsSemiMixedTypes="0" containsString="0" containsNumber="1" containsInteger="1" minValue="87" maxValue="98"/>
    </cacheField>
    <cacheField name="LIBRO" numFmtId="1">
      <sharedItems containsSemiMixedTypes="0" containsString="0" containsNumber="1" containsInteger="1" minValue="2" maxValue="2"/>
    </cacheField>
    <cacheField name="ÁREA DE" numFmtId="1">
      <sharedItems count="7">
        <s v="Artes"/>
        <s v="Electromecánica"/>
        <s v="Industrial"/>
        <s v="Informática"/>
        <s v="Salud"/>
        <s v="Turismo"/>
        <s v="Construcción" u="1"/>
      </sharedItems>
    </cacheField>
    <cacheField name="TÉCNICO SUPERIOR EN" numFmtId="0">
      <sharedItems count="26">
        <s v="Diseño De Interiores"/>
        <s v="Diseño De Modas"/>
        <s v="Diseño Gráfico"/>
        <s v="Fotografía"/>
        <s v="Producción De Eventos"/>
        <s v="Electricidad"/>
        <s v="Electrónica"/>
        <s v="Mecánica Automotriz"/>
        <s v="Refrigeración"/>
        <s v="Logística"/>
        <s v="Administración De Redes"/>
        <s v="Desarrollo De Software"/>
        <s v="Soporte Informático"/>
        <s v="Enfermería"/>
        <s v="Higiene Dental"/>
        <s v="Imágenes Médicas"/>
        <s v="Mecánica Dental"/>
        <s v="Empresas De Intermediación Turística"/>
        <s v="Gastronomía"/>
        <s v="Gestión De Alojamiento Turístico"/>
        <s v="Gestión De Información Y Asistencia Turística"/>
        <s v="Panadería Y Repostería"/>
        <s v="Tecnologías De La Manufactura" u="1"/>
        <s v="Construcción" u="1"/>
        <s v="Industria Del Mueble" u="1"/>
        <s v="Dirección De Servicios De Alimentos Y Bebida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">
  <r>
    <x v="0"/>
    <s v="Técnico Superior en Diseño de Interiores"/>
    <n v="3.42"/>
    <s v="Cum Laude"/>
    <n v="5067"/>
    <n v="87"/>
    <n v="2"/>
    <x v="0"/>
    <x v="0"/>
  </r>
  <r>
    <x v="0"/>
    <s v="Técnico Superior en Diseño de Interiores"/>
    <n v="2.82"/>
    <s v="-"/>
    <n v="5068"/>
    <n v="87"/>
    <n v="2"/>
    <x v="0"/>
    <x v="0"/>
  </r>
  <r>
    <x v="0"/>
    <s v="Técnico Superior en Diseño de Interiores"/>
    <n v="3.62"/>
    <s v="-"/>
    <n v="5069"/>
    <n v="87"/>
    <n v="2"/>
    <x v="0"/>
    <x v="0"/>
  </r>
  <r>
    <x v="0"/>
    <s v="Técnico Superior en Diseño de Interiores"/>
    <n v="2.94"/>
    <s v="-"/>
    <n v="5070"/>
    <n v="87"/>
    <n v="2"/>
    <x v="0"/>
    <x v="0"/>
  </r>
  <r>
    <x v="0"/>
    <s v="Técnico Superior en Diseño de Interiores"/>
    <n v="3.1"/>
    <s v="-"/>
    <n v="5071"/>
    <n v="87"/>
    <n v="2"/>
    <x v="0"/>
    <x v="0"/>
  </r>
  <r>
    <x v="0"/>
    <s v="Técnico Superior en Diseño de Modas"/>
    <n v="3.24"/>
    <s v="-"/>
    <n v="5072"/>
    <n v="87"/>
    <n v="2"/>
    <x v="0"/>
    <x v="1"/>
  </r>
  <r>
    <x v="0"/>
    <s v="Técnico Superior en Diseño de Modas"/>
    <n v="3.56"/>
    <s v="Cum Laude"/>
    <n v="5073"/>
    <n v="87"/>
    <n v="2"/>
    <x v="0"/>
    <x v="1"/>
  </r>
  <r>
    <x v="0"/>
    <s v="Técnico Superior en Diseño de Modas"/>
    <n v="3.72"/>
    <s v="Magna Cum Laude"/>
    <n v="5074"/>
    <n v="87"/>
    <n v="2"/>
    <x v="0"/>
    <x v="1"/>
  </r>
  <r>
    <x v="0"/>
    <s v="Técnico Superior en Diseño de Modas"/>
    <n v="3.62"/>
    <s v="Magna Cum Laude"/>
    <n v="5075"/>
    <n v="87"/>
    <n v="2"/>
    <x v="0"/>
    <x v="1"/>
  </r>
  <r>
    <x v="0"/>
    <s v="Técnico Superior en Diseño Gráfico"/>
    <n v="2.87"/>
    <s v="-"/>
    <n v="5076"/>
    <n v="87"/>
    <n v="2"/>
    <x v="0"/>
    <x v="2"/>
  </r>
  <r>
    <x v="1"/>
    <s v="Técnico Superior en Diseño Gráfico"/>
    <n v="3.42"/>
    <s v="-"/>
    <n v="5077"/>
    <n v="87"/>
    <n v="2"/>
    <x v="0"/>
    <x v="2"/>
  </r>
  <r>
    <x v="0"/>
    <s v="Técnico Superior en Diseño Gráfico"/>
    <n v="3.49"/>
    <s v="-"/>
    <n v="5078"/>
    <n v="87"/>
    <n v="2"/>
    <x v="0"/>
    <x v="2"/>
  </r>
  <r>
    <x v="1"/>
    <s v="Técnico Superior en Diseño Gráfico"/>
    <n v="3.06"/>
    <s v="-"/>
    <n v="5079"/>
    <n v="87"/>
    <n v="2"/>
    <x v="0"/>
    <x v="2"/>
  </r>
  <r>
    <x v="1"/>
    <s v="Técnico Superior en Diseño Gráfico"/>
    <n v="3.25"/>
    <s v="-"/>
    <n v="5080"/>
    <n v="87"/>
    <n v="2"/>
    <x v="0"/>
    <x v="2"/>
  </r>
  <r>
    <x v="1"/>
    <s v="Técnico Superior en Diseño Gráfico"/>
    <n v="3.2"/>
    <s v="-"/>
    <n v="5081"/>
    <n v="87"/>
    <n v="2"/>
    <x v="0"/>
    <x v="2"/>
  </r>
  <r>
    <x v="1"/>
    <s v="Técnico Superior en Diseño Gráfico"/>
    <n v="3.72"/>
    <s v="Magna Cum Laude"/>
    <n v="5082"/>
    <n v="87"/>
    <n v="2"/>
    <x v="0"/>
    <x v="2"/>
  </r>
  <r>
    <x v="0"/>
    <s v="Técnico Superior en Diseño Gráfico"/>
    <n v="3.38"/>
    <s v="-"/>
    <n v="5083"/>
    <n v="87"/>
    <n v="2"/>
    <x v="0"/>
    <x v="2"/>
  </r>
  <r>
    <x v="0"/>
    <s v="Técnico Superior en Diseño Gráfico"/>
    <n v="3.68"/>
    <s v="Magna Cum Laude"/>
    <n v="5084"/>
    <n v="87"/>
    <n v="2"/>
    <x v="0"/>
    <x v="2"/>
  </r>
  <r>
    <x v="0"/>
    <s v="Técnico Superior en Fotografía"/>
    <n v="3.68"/>
    <s v="Magna Cum Laude"/>
    <n v="5085"/>
    <n v="87"/>
    <n v="2"/>
    <x v="0"/>
    <x v="3"/>
  </r>
  <r>
    <x v="0"/>
    <s v="Técnico Superior en Fotografía"/>
    <n v="2.81"/>
    <s v="-"/>
    <n v="5086"/>
    <n v="87"/>
    <n v="2"/>
    <x v="0"/>
    <x v="3"/>
  </r>
  <r>
    <x v="1"/>
    <s v="Técnico Superior en Fotografía"/>
    <n v="2.86"/>
    <s v="-"/>
    <n v="5087"/>
    <n v="87"/>
    <n v="2"/>
    <x v="0"/>
    <x v="3"/>
  </r>
  <r>
    <x v="0"/>
    <s v="Técnico Superior en Fotografía"/>
    <n v="3.08"/>
    <s v="-"/>
    <n v="5088"/>
    <n v="88"/>
    <n v="2"/>
    <x v="0"/>
    <x v="3"/>
  </r>
  <r>
    <x v="0"/>
    <s v="Técnico Superior en Fotografía"/>
    <n v="3.69"/>
    <s v="Magna Cum Laude"/>
    <n v="5089"/>
    <n v="88"/>
    <n v="2"/>
    <x v="0"/>
    <x v="3"/>
  </r>
  <r>
    <x v="0"/>
    <s v="Técnico Superior en Producción de Eventos"/>
    <n v="3.09"/>
    <s v="-"/>
    <n v="5090"/>
    <n v="88"/>
    <n v="2"/>
    <x v="0"/>
    <x v="4"/>
  </r>
  <r>
    <x v="1"/>
    <s v="Técnico Superior en Electricidad"/>
    <n v="2.86"/>
    <s v="-"/>
    <n v="5091"/>
    <n v="88"/>
    <n v="2"/>
    <x v="1"/>
    <x v="5"/>
  </r>
  <r>
    <x v="1"/>
    <s v="Técnico Superior en Electricidad"/>
    <n v="3.18"/>
    <s v="-"/>
    <n v="5092"/>
    <n v="88"/>
    <n v="2"/>
    <x v="1"/>
    <x v="5"/>
  </r>
  <r>
    <x v="1"/>
    <s v="Técnico Superior en Electricidad"/>
    <n v="2.96"/>
    <s v="-"/>
    <n v="5093"/>
    <n v="88"/>
    <n v="2"/>
    <x v="1"/>
    <x v="5"/>
  </r>
  <r>
    <x v="1"/>
    <s v="Técnico Superior en Electricidad"/>
    <n v="3.27"/>
    <s v="-"/>
    <n v="5094"/>
    <n v="88"/>
    <n v="2"/>
    <x v="1"/>
    <x v="5"/>
  </r>
  <r>
    <x v="1"/>
    <s v="Técnico Superior en Electricidad"/>
    <n v="3.01"/>
    <s v="-"/>
    <n v="5095"/>
    <n v="88"/>
    <n v="2"/>
    <x v="1"/>
    <x v="5"/>
  </r>
  <r>
    <x v="1"/>
    <s v="Técnico Superior en Electricidad"/>
    <n v="3.5"/>
    <s v="-"/>
    <n v="5096"/>
    <n v="88"/>
    <n v="2"/>
    <x v="1"/>
    <x v="5"/>
  </r>
  <r>
    <x v="1"/>
    <s v="Técnico Superior en Electricidad"/>
    <n v="3.49"/>
    <s v="Cum Laude"/>
    <n v="5097"/>
    <n v="88"/>
    <n v="2"/>
    <x v="1"/>
    <x v="5"/>
  </r>
  <r>
    <x v="0"/>
    <s v="Técnico Superior en Electricidad"/>
    <n v="3.55"/>
    <s v="Cum Laude"/>
    <n v="5098"/>
    <n v="88"/>
    <n v="2"/>
    <x v="1"/>
    <x v="5"/>
  </r>
  <r>
    <x v="1"/>
    <s v="Técnico Superior en Electrónica"/>
    <n v="3.41"/>
    <s v="Cum Laude"/>
    <n v="5099"/>
    <n v="88"/>
    <n v="2"/>
    <x v="1"/>
    <x v="6"/>
  </r>
  <r>
    <x v="1"/>
    <s v="Técnico Superior en Mecánica Automotriz"/>
    <n v="2.92"/>
    <s v="-"/>
    <n v="5100"/>
    <n v="88"/>
    <n v="2"/>
    <x v="1"/>
    <x v="7"/>
  </r>
  <r>
    <x v="1"/>
    <s v="Técnico Superior en Refrigeración"/>
    <n v="3.15"/>
    <s v="-"/>
    <n v="5101"/>
    <n v="88"/>
    <n v="2"/>
    <x v="1"/>
    <x v="8"/>
  </r>
  <r>
    <x v="1"/>
    <s v="Técnico Superior en Refrigeración"/>
    <n v="3.07"/>
    <s v="-"/>
    <n v="5102"/>
    <n v="88"/>
    <n v="2"/>
    <x v="1"/>
    <x v="8"/>
  </r>
  <r>
    <x v="1"/>
    <s v="Técnico Superior en Logística"/>
    <n v="2.9"/>
    <s v="-"/>
    <n v="5103"/>
    <n v="88"/>
    <n v="2"/>
    <x v="2"/>
    <x v="9"/>
  </r>
  <r>
    <x v="0"/>
    <s v="Técnico Superior en Logística"/>
    <n v="3.13"/>
    <s v="-"/>
    <n v="5104"/>
    <n v="88"/>
    <n v="2"/>
    <x v="2"/>
    <x v="9"/>
  </r>
  <r>
    <x v="0"/>
    <s v="Técnico Superior en Logística"/>
    <n v="3.24"/>
    <s v="-"/>
    <n v="5105"/>
    <n v="88"/>
    <n v="2"/>
    <x v="2"/>
    <x v="9"/>
  </r>
  <r>
    <x v="1"/>
    <s v="Técnico Superior en Logística"/>
    <n v="3.02"/>
    <s v="-"/>
    <n v="5106"/>
    <n v="88"/>
    <n v="2"/>
    <x v="2"/>
    <x v="9"/>
  </r>
  <r>
    <x v="1"/>
    <s v="Técnico Superior en Logística"/>
    <n v="3.14"/>
    <s v="-"/>
    <n v="5107"/>
    <n v="88"/>
    <n v="2"/>
    <x v="2"/>
    <x v="9"/>
  </r>
  <r>
    <x v="1"/>
    <s v="Técnico Superior en Logística"/>
    <n v="3.64"/>
    <s v="Magna Cum Laude"/>
    <n v="5108"/>
    <n v="88"/>
    <n v="2"/>
    <x v="2"/>
    <x v="9"/>
  </r>
  <r>
    <x v="0"/>
    <s v="Técnico Superior en Logística"/>
    <n v="3.18"/>
    <s v="-"/>
    <n v="5109"/>
    <n v="88"/>
    <n v="2"/>
    <x v="2"/>
    <x v="9"/>
  </r>
  <r>
    <x v="0"/>
    <s v="Técnico Superior en Logística"/>
    <n v="3.32"/>
    <s v="-"/>
    <n v="5110"/>
    <n v="88"/>
    <n v="2"/>
    <x v="2"/>
    <x v="9"/>
  </r>
  <r>
    <x v="0"/>
    <s v="Técnico Superior en Logística"/>
    <n v="3.19"/>
    <s v="-"/>
    <n v="5111"/>
    <n v="88"/>
    <n v="2"/>
    <x v="2"/>
    <x v="9"/>
  </r>
  <r>
    <x v="1"/>
    <s v="Técnico Superior en Logística"/>
    <n v="3.62"/>
    <s v="Magna Cum Laude"/>
    <n v="5112"/>
    <n v="88"/>
    <n v="2"/>
    <x v="2"/>
    <x v="9"/>
  </r>
  <r>
    <x v="1"/>
    <s v="Técnico Superior en Logística"/>
    <n v="3.56"/>
    <s v="Cum Laude"/>
    <n v="5113"/>
    <n v="89"/>
    <n v="2"/>
    <x v="2"/>
    <x v="9"/>
  </r>
  <r>
    <x v="0"/>
    <s v="Técnico Superior en Logística"/>
    <n v="3.77"/>
    <s v="Magna Cum Laude"/>
    <n v="5114"/>
    <n v="89"/>
    <n v="2"/>
    <x v="2"/>
    <x v="9"/>
  </r>
  <r>
    <x v="1"/>
    <s v="Técnico Superior en Logística"/>
    <n v="3.26"/>
    <s v="-"/>
    <n v="5115"/>
    <n v="89"/>
    <n v="2"/>
    <x v="2"/>
    <x v="9"/>
  </r>
  <r>
    <x v="0"/>
    <s v="Técnico Superior en Logística"/>
    <n v="3.58"/>
    <s v="Cum Laude"/>
    <n v="5116"/>
    <n v="89"/>
    <n v="2"/>
    <x v="2"/>
    <x v="9"/>
  </r>
  <r>
    <x v="1"/>
    <s v="Técnico Superior en Administración de Redes"/>
    <n v="2.87"/>
    <s v="-"/>
    <n v="5117"/>
    <n v="89"/>
    <n v="2"/>
    <x v="3"/>
    <x v="10"/>
  </r>
  <r>
    <x v="1"/>
    <s v="Técnico Superior en Administración de Redes"/>
    <n v="3.05"/>
    <s v="-"/>
    <n v="5118"/>
    <n v="89"/>
    <n v="2"/>
    <x v="3"/>
    <x v="10"/>
  </r>
  <r>
    <x v="1"/>
    <s v="Técnico Superior en Administración de Redes"/>
    <n v="3.52"/>
    <s v="Cum Laude"/>
    <n v="5119"/>
    <n v="89"/>
    <n v="2"/>
    <x v="3"/>
    <x v="10"/>
  </r>
  <r>
    <x v="1"/>
    <s v="Técnico Superior en Administración de Redes"/>
    <n v="3.02"/>
    <s v="-"/>
    <n v="5120"/>
    <n v="89"/>
    <n v="2"/>
    <x v="3"/>
    <x v="10"/>
  </r>
  <r>
    <x v="1"/>
    <s v="Técnico Superior en Administración de Redes"/>
    <n v="3"/>
    <s v="-"/>
    <n v="5121"/>
    <n v="89"/>
    <n v="2"/>
    <x v="3"/>
    <x v="10"/>
  </r>
  <r>
    <x v="1"/>
    <s v="Técnico Superior en Administración de Redes"/>
    <n v="2.97"/>
    <s v="-"/>
    <n v="5122"/>
    <n v="89"/>
    <n v="2"/>
    <x v="3"/>
    <x v="10"/>
  </r>
  <r>
    <x v="1"/>
    <s v="Técnico Superior en Administración de Redes"/>
    <n v="3.34"/>
    <s v="-"/>
    <n v="5123"/>
    <n v="89"/>
    <n v="2"/>
    <x v="3"/>
    <x v="10"/>
  </r>
  <r>
    <x v="1"/>
    <s v="Técnico Superior en Administración de Redes"/>
    <n v="3.06"/>
    <s v="-"/>
    <n v="5124"/>
    <n v="89"/>
    <n v="2"/>
    <x v="3"/>
    <x v="10"/>
  </r>
  <r>
    <x v="1"/>
    <s v="Técnico Superior en Administración de Redes"/>
    <n v="2.9"/>
    <s v="-"/>
    <n v="5125"/>
    <n v="89"/>
    <n v="2"/>
    <x v="3"/>
    <x v="10"/>
  </r>
  <r>
    <x v="1"/>
    <s v="Técnico Superior en Administración de Redes"/>
    <n v="3.5"/>
    <s v="-"/>
    <n v="5126"/>
    <n v="89"/>
    <n v="2"/>
    <x v="3"/>
    <x v="10"/>
  </r>
  <r>
    <x v="1"/>
    <s v="Técnico Superior en Administración de Redes"/>
    <n v="3.15"/>
    <s v="-"/>
    <n v="5127"/>
    <n v="89"/>
    <n v="2"/>
    <x v="3"/>
    <x v="10"/>
  </r>
  <r>
    <x v="1"/>
    <s v="Técnico Superior en Administración de Redes"/>
    <n v="3.46"/>
    <s v="Cum Laude"/>
    <n v="5128"/>
    <n v="89"/>
    <n v="2"/>
    <x v="3"/>
    <x v="10"/>
  </r>
  <r>
    <x v="1"/>
    <s v="Técnico Superior en Desarrollo de Software"/>
    <n v="3.21"/>
    <s v="-"/>
    <n v="5129"/>
    <n v="89"/>
    <n v="2"/>
    <x v="3"/>
    <x v="11"/>
  </r>
  <r>
    <x v="1"/>
    <s v="Técnico Superior en Desarrollo de Software"/>
    <n v="2.82"/>
    <s v="-"/>
    <n v="5130"/>
    <n v="89"/>
    <n v="2"/>
    <x v="3"/>
    <x v="11"/>
  </r>
  <r>
    <x v="1"/>
    <s v="Técnico Superior en Desarrollo de Software"/>
    <n v="2.9"/>
    <s v="-"/>
    <n v="5131"/>
    <n v="89"/>
    <n v="2"/>
    <x v="3"/>
    <x v="11"/>
  </r>
  <r>
    <x v="1"/>
    <s v="Técnico Superior en Desarrollo de Software"/>
    <n v="3.14"/>
    <s v="-"/>
    <n v="5132"/>
    <n v="89"/>
    <n v="2"/>
    <x v="3"/>
    <x v="11"/>
  </r>
  <r>
    <x v="1"/>
    <s v="Técnico Superior en Desarrollo de Software"/>
    <n v="3.39"/>
    <s v="-"/>
    <n v="5133"/>
    <n v="89"/>
    <n v="2"/>
    <x v="3"/>
    <x v="11"/>
  </r>
  <r>
    <x v="1"/>
    <s v="Técnico Superior en Desarrollo de Software"/>
    <n v="3.6"/>
    <s v="Magna Cum Laude"/>
    <n v="5134"/>
    <n v="89"/>
    <n v="2"/>
    <x v="3"/>
    <x v="11"/>
  </r>
  <r>
    <x v="0"/>
    <s v="Técnico Superior en Desarrollo de Software"/>
    <n v="3.57"/>
    <s v="Cum Laude"/>
    <n v="5135"/>
    <n v="89"/>
    <n v="2"/>
    <x v="3"/>
    <x v="11"/>
  </r>
  <r>
    <x v="1"/>
    <s v="Técnico Superior en Desarrollo de Software"/>
    <n v="3.37"/>
    <s v="-"/>
    <n v="5136"/>
    <n v="89"/>
    <n v="2"/>
    <x v="3"/>
    <x v="11"/>
  </r>
  <r>
    <x v="1"/>
    <s v="Técnico Superior en Desarrollo de Software"/>
    <n v="3.24"/>
    <s v="-"/>
    <n v="5137"/>
    <n v="89"/>
    <n v="2"/>
    <x v="3"/>
    <x v="11"/>
  </r>
  <r>
    <x v="1"/>
    <s v="Técnico Superior en Desarrollo de Software"/>
    <n v="3.24"/>
    <s v="-"/>
    <n v="5138"/>
    <n v="90"/>
    <n v="2"/>
    <x v="3"/>
    <x v="11"/>
  </r>
  <r>
    <x v="1"/>
    <s v="Técnico Superior en Desarrollo de Software"/>
    <n v="3.3"/>
    <s v="-"/>
    <n v="5139"/>
    <n v="90"/>
    <n v="2"/>
    <x v="3"/>
    <x v="11"/>
  </r>
  <r>
    <x v="0"/>
    <s v="Técnico Superior en Desarrollo de Software"/>
    <n v="3.67"/>
    <s v="Magna Cum Laude"/>
    <n v="5140"/>
    <n v="90"/>
    <n v="2"/>
    <x v="3"/>
    <x v="11"/>
  </r>
  <r>
    <x v="1"/>
    <s v="Técnico Superior en Desarrollo de Software"/>
    <n v="3.55"/>
    <s v="Cum Laude"/>
    <n v="5141"/>
    <n v="90"/>
    <n v="2"/>
    <x v="3"/>
    <x v="11"/>
  </r>
  <r>
    <x v="1"/>
    <s v="Técnico Superior en Desarrollo de Software"/>
    <n v="3.54"/>
    <s v="Cum Laude"/>
    <n v="5142"/>
    <n v="90"/>
    <n v="2"/>
    <x v="3"/>
    <x v="11"/>
  </r>
  <r>
    <x v="1"/>
    <s v="Técnico Superior en Desarrollo de Software"/>
    <n v="3.43"/>
    <s v="Cum Laude"/>
    <n v="5143"/>
    <n v="90"/>
    <n v="2"/>
    <x v="3"/>
    <x v="11"/>
  </r>
  <r>
    <x v="1"/>
    <s v="Técnico Superior en Desarrollo de Software"/>
    <n v="3.47"/>
    <s v="Cum Laude"/>
    <n v="5144"/>
    <n v="90"/>
    <n v="2"/>
    <x v="3"/>
    <x v="11"/>
  </r>
  <r>
    <x v="1"/>
    <s v="Técnico Superior en Desarrollo de Software"/>
    <n v="3.46"/>
    <s v="-"/>
    <n v="5145"/>
    <n v="90"/>
    <n v="2"/>
    <x v="3"/>
    <x v="11"/>
  </r>
  <r>
    <x v="1"/>
    <s v="Técnico Superior en Desarrollo de Software"/>
    <n v="3.5"/>
    <s v="Cum Laude"/>
    <n v="5146"/>
    <n v="90"/>
    <n v="2"/>
    <x v="3"/>
    <x v="11"/>
  </r>
  <r>
    <x v="1"/>
    <s v="Técnico Superior en Desarrollo de Software"/>
    <n v="3.55"/>
    <s v="Cum Laude"/>
    <n v="5147"/>
    <n v="90"/>
    <n v="2"/>
    <x v="3"/>
    <x v="11"/>
  </r>
  <r>
    <x v="0"/>
    <s v="Técnico Superior en Desarrollo de Software"/>
    <n v="3.58"/>
    <s v="Cum Laude"/>
    <n v="5148"/>
    <n v="90"/>
    <n v="2"/>
    <x v="3"/>
    <x v="11"/>
  </r>
  <r>
    <x v="1"/>
    <s v="Técnico Superior en Desarrollo de Software"/>
    <n v="3.46"/>
    <s v="-"/>
    <n v="5149"/>
    <n v="90"/>
    <n v="2"/>
    <x v="3"/>
    <x v="11"/>
  </r>
  <r>
    <x v="1"/>
    <s v="Técnico Superior en Soporte Informático"/>
    <n v="3.7"/>
    <s v="Magna Cum Laude"/>
    <n v="5150"/>
    <n v="90"/>
    <n v="2"/>
    <x v="3"/>
    <x v="12"/>
  </r>
  <r>
    <x v="1"/>
    <s v="Técnico Superior en Soporte Informático"/>
    <n v="3.06"/>
    <s v="-"/>
    <n v="5151"/>
    <n v="90"/>
    <n v="2"/>
    <x v="3"/>
    <x v="12"/>
  </r>
  <r>
    <x v="1"/>
    <s v="Técnico Superior en Soporte Informático"/>
    <n v="3.34"/>
    <s v="-"/>
    <n v="5152"/>
    <n v="90"/>
    <n v="2"/>
    <x v="3"/>
    <x v="12"/>
  </r>
  <r>
    <x v="1"/>
    <s v="Técnico Superior en Soporte Informático"/>
    <n v="3.04"/>
    <s v="-"/>
    <n v="5153"/>
    <n v="90"/>
    <n v="2"/>
    <x v="3"/>
    <x v="12"/>
  </r>
  <r>
    <x v="0"/>
    <s v="Técnico Superior en Enfermería"/>
    <n v="3.25"/>
    <s v="-"/>
    <n v="5154"/>
    <n v="90"/>
    <n v="2"/>
    <x v="4"/>
    <x v="13"/>
  </r>
  <r>
    <x v="0"/>
    <s v="Técnico Superior en Enfermería"/>
    <n v="3.41"/>
    <s v="-"/>
    <n v="5155"/>
    <n v="90"/>
    <n v="2"/>
    <x v="4"/>
    <x v="13"/>
  </r>
  <r>
    <x v="0"/>
    <s v="Técnico Superior en Enfermería"/>
    <n v="3.04"/>
    <s v="-"/>
    <n v="5156"/>
    <n v="90"/>
    <n v="2"/>
    <x v="4"/>
    <x v="13"/>
  </r>
  <r>
    <x v="0"/>
    <s v="Técnico Superior en Enfermería"/>
    <n v="2.97"/>
    <s v="-"/>
    <n v="5157"/>
    <n v="90"/>
    <n v="2"/>
    <x v="4"/>
    <x v="13"/>
  </r>
  <r>
    <x v="0"/>
    <s v="Técnico Superior en Enfermería"/>
    <n v="2.88"/>
    <s v="-"/>
    <n v="5158"/>
    <n v="90"/>
    <n v="2"/>
    <x v="4"/>
    <x v="13"/>
  </r>
  <r>
    <x v="0"/>
    <s v="Técnico Superior en Enfermería"/>
    <n v="3.19"/>
    <s v="-"/>
    <n v="5159"/>
    <n v="90"/>
    <n v="2"/>
    <x v="4"/>
    <x v="13"/>
  </r>
  <r>
    <x v="0"/>
    <s v="Técnico Superior en Enfermería"/>
    <n v="3.51"/>
    <s v="Cum Laude"/>
    <n v="5160"/>
    <n v="90"/>
    <n v="2"/>
    <x v="4"/>
    <x v="13"/>
  </r>
  <r>
    <x v="0"/>
    <s v="Técnico Superior en Enfermería"/>
    <n v="3.62"/>
    <s v="Magna Cum Laude"/>
    <n v="5161"/>
    <n v="90"/>
    <n v="2"/>
    <x v="4"/>
    <x v="13"/>
  </r>
  <r>
    <x v="0"/>
    <s v="Técnico Superior en Enfermería"/>
    <n v="3.76"/>
    <s v="Magna Cum Laude"/>
    <n v="5162"/>
    <n v="90"/>
    <n v="2"/>
    <x v="4"/>
    <x v="13"/>
  </r>
  <r>
    <x v="0"/>
    <s v="Técnico Superior en Enfermería"/>
    <n v="3.76"/>
    <s v="-"/>
    <n v="5163"/>
    <n v="91"/>
    <n v="2"/>
    <x v="4"/>
    <x v="13"/>
  </r>
  <r>
    <x v="0"/>
    <s v="Técnico Superior en Enfermería"/>
    <n v="2.86"/>
    <s v="-"/>
    <n v="5164"/>
    <n v="91"/>
    <n v="2"/>
    <x v="4"/>
    <x v="13"/>
  </r>
  <r>
    <x v="0"/>
    <s v="Técnico Superior en Enfermería"/>
    <n v="3.36"/>
    <s v="-"/>
    <n v="5165"/>
    <n v="91"/>
    <n v="2"/>
    <x v="4"/>
    <x v="13"/>
  </r>
  <r>
    <x v="0"/>
    <s v="Técnico Superior en Enfermería"/>
    <n v="3.12"/>
    <s v="-"/>
    <n v="5166"/>
    <n v="91"/>
    <n v="2"/>
    <x v="4"/>
    <x v="13"/>
  </r>
  <r>
    <x v="0"/>
    <s v="Técnico Superior en Enfermería"/>
    <n v="3.31"/>
    <s v="-"/>
    <n v="5167"/>
    <n v="91"/>
    <n v="2"/>
    <x v="4"/>
    <x v="13"/>
  </r>
  <r>
    <x v="0"/>
    <s v="Técnico Superior en Enfermería"/>
    <n v="3.62"/>
    <s v="-"/>
    <n v="5168"/>
    <n v="91"/>
    <n v="2"/>
    <x v="4"/>
    <x v="13"/>
  </r>
  <r>
    <x v="0"/>
    <s v="Técnico Superior en Enfermería"/>
    <n v="3.4"/>
    <s v="Cum Laude"/>
    <n v="5169"/>
    <n v="91"/>
    <n v="2"/>
    <x v="4"/>
    <x v="13"/>
  </r>
  <r>
    <x v="0"/>
    <s v="Técnico Superior en Enfermería"/>
    <n v="3.41"/>
    <s v="-"/>
    <n v="5170"/>
    <n v="91"/>
    <n v="2"/>
    <x v="4"/>
    <x v="13"/>
  </r>
  <r>
    <x v="1"/>
    <s v="Técnico Superior en Enfermería"/>
    <n v="3.4"/>
    <s v="-"/>
    <n v="5171"/>
    <n v="91"/>
    <n v="2"/>
    <x v="4"/>
    <x v="13"/>
  </r>
  <r>
    <x v="0"/>
    <s v="Técnico Superior en Enfermería"/>
    <n v="2.89"/>
    <s v="-"/>
    <n v="5172"/>
    <n v="91"/>
    <n v="2"/>
    <x v="4"/>
    <x v="13"/>
  </r>
  <r>
    <x v="0"/>
    <s v="Técnico Superior en Enfermería"/>
    <n v="3.57"/>
    <s v="Cum Laude"/>
    <n v="5173"/>
    <n v="91"/>
    <n v="2"/>
    <x v="4"/>
    <x v="13"/>
  </r>
  <r>
    <x v="0"/>
    <s v="Técnico Superior en Enfermería"/>
    <n v="3.07"/>
    <s v="-"/>
    <n v="5174"/>
    <n v="91"/>
    <n v="2"/>
    <x v="4"/>
    <x v="13"/>
  </r>
  <r>
    <x v="0"/>
    <s v="Técnico Superior en Enfermería"/>
    <n v="3.77"/>
    <s v="Magna Cum Laude"/>
    <n v="5175"/>
    <n v="91"/>
    <n v="2"/>
    <x v="4"/>
    <x v="13"/>
  </r>
  <r>
    <x v="0"/>
    <s v="Técnico Superior en Enfermería"/>
    <n v="3.5"/>
    <s v="Cum Laude"/>
    <n v="5176"/>
    <n v="91"/>
    <n v="2"/>
    <x v="4"/>
    <x v="13"/>
  </r>
  <r>
    <x v="0"/>
    <s v="Técnico Superior en Enfermería"/>
    <n v="3.23"/>
    <s v="-"/>
    <n v="5177"/>
    <n v="91"/>
    <n v="2"/>
    <x v="4"/>
    <x v="13"/>
  </r>
  <r>
    <x v="0"/>
    <s v="Técnico Superior en Enfermería"/>
    <n v="3.01"/>
    <s v="-"/>
    <n v="5178"/>
    <n v="91"/>
    <n v="2"/>
    <x v="4"/>
    <x v="13"/>
  </r>
  <r>
    <x v="0"/>
    <s v="Técnico Superior en Enfermería"/>
    <n v="3.24"/>
    <s v="-"/>
    <n v="5179"/>
    <n v="91"/>
    <n v="2"/>
    <x v="4"/>
    <x v="13"/>
  </r>
  <r>
    <x v="0"/>
    <s v="Técnico Superior en Enfermería"/>
    <n v="3.51"/>
    <s v="Cum Laude"/>
    <n v="5180"/>
    <n v="91"/>
    <n v="2"/>
    <x v="4"/>
    <x v="13"/>
  </r>
  <r>
    <x v="0"/>
    <s v="Técnico Superior en Enfermería"/>
    <n v="3.25"/>
    <s v="-"/>
    <n v="5181"/>
    <n v="91"/>
    <n v="2"/>
    <x v="4"/>
    <x v="13"/>
  </r>
  <r>
    <x v="0"/>
    <s v="Técnico Superior en Enfermería"/>
    <n v="2.91"/>
    <s v="-"/>
    <n v="5182"/>
    <n v="91"/>
    <n v="2"/>
    <x v="4"/>
    <x v="13"/>
  </r>
  <r>
    <x v="0"/>
    <s v="Técnico Superior en Enfermería"/>
    <n v="3.63"/>
    <s v="Magna Cum Laude"/>
    <n v="5183"/>
    <n v="91"/>
    <n v="2"/>
    <x v="4"/>
    <x v="13"/>
  </r>
  <r>
    <x v="0"/>
    <s v="Técnico Superior en Enfermería"/>
    <n v="3.62"/>
    <s v="Magna Cum Laude"/>
    <n v="5184"/>
    <n v="91"/>
    <n v="2"/>
    <x v="4"/>
    <x v="13"/>
  </r>
  <r>
    <x v="0"/>
    <s v="Técnico Superior en Enfermería"/>
    <n v="3.73"/>
    <s v="Magna Cum Laude"/>
    <n v="5185"/>
    <n v="91"/>
    <n v="2"/>
    <x v="4"/>
    <x v="13"/>
  </r>
  <r>
    <x v="0"/>
    <s v="Técnico Superior en Enfermería"/>
    <n v="3.66"/>
    <s v="Magna Cum Laude"/>
    <n v="5186"/>
    <n v="91"/>
    <n v="2"/>
    <x v="4"/>
    <x v="13"/>
  </r>
  <r>
    <x v="0"/>
    <s v="Técnico Superior en Enfermería"/>
    <n v="3.13"/>
    <s v="-"/>
    <n v="5187"/>
    <n v="91"/>
    <n v="2"/>
    <x v="4"/>
    <x v="13"/>
  </r>
  <r>
    <x v="0"/>
    <s v="Técnico Superior en Enfermería"/>
    <n v="3.43"/>
    <s v="-"/>
    <n v="5188"/>
    <n v="92"/>
    <n v="2"/>
    <x v="4"/>
    <x v="13"/>
  </r>
  <r>
    <x v="0"/>
    <s v="Técnico Superior en Enfermería"/>
    <n v="3.68"/>
    <s v="Magna Cum Laude"/>
    <n v="5189"/>
    <n v="92"/>
    <n v="2"/>
    <x v="4"/>
    <x v="13"/>
  </r>
  <r>
    <x v="0"/>
    <s v="Técnico Superior en Enfermería"/>
    <n v="3.37"/>
    <s v="-"/>
    <n v="5190"/>
    <n v="92"/>
    <n v="2"/>
    <x v="4"/>
    <x v="13"/>
  </r>
  <r>
    <x v="0"/>
    <s v="Técnico Superior en Enfermería"/>
    <n v="3.34"/>
    <s v="-"/>
    <n v="5191"/>
    <n v="92"/>
    <n v="2"/>
    <x v="4"/>
    <x v="13"/>
  </r>
  <r>
    <x v="0"/>
    <s v="Técnico Superior en Enfermería"/>
    <n v="3.45"/>
    <s v="Cum Laude"/>
    <n v="5192"/>
    <n v="92"/>
    <n v="2"/>
    <x v="4"/>
    <x v="13"/>
  </r>
  <r>
    <x v="0"/>
    <s v="Técnico Superior en Enfermería"/>
    <n v="3.6"/>
    <s v="Magna Cum Laude"/>
    <n v="5193"/>
    <n v="92"/>
    <n v="2"/>
    <x v="4"/>
    <x v="13"/>
  </r>
  <r>
    <x v="0"/>
    <s v="Técnico Superior en Enfermería"/>
    <n v="3.62"/>
    <s v="Magna Cum Laude"/>
    <n v="5194"/>
    <n v="92"/>
    <n v="2"/>
    <x v="4"/>
    <x v="13"/>
  </r>
  <r>
    <x v="0"/>
    <s v="Técnico Superior en Enfermería"/>
    <n v="3.46"/>
    <s v="Cum Laude"/>
    <n v="5195"/>
    <n v="92"/>
    <n v="2"/>
    <x v="4"/>
    <x v="13"/>
  </r>
  <r>
    <x v="0"/>
    <s v="Técnico Superior en Enfermería"/>
    <n v="3.58"/>
    <s v="Cum Laude"/>
    <n v="5196"/>
    <n v="92"/>
    <n v="2"/>
    <x v="4"/>
    <x v="13"/>
  </r>
  <r>
    <x v="1"/>
    <s v="Técnico Superior en Enfermería"/>
    <n v="3.42"/>
    <s v="-"/>
    <n v="5197"/>
    <n v="92"/>
    <n v="2"/>
    <x v="4"/>
    <x v="13"/>
  </r>
  <r>
    <x v="0"/>
    <s v="Técnico Superior en Enfermería"/>
    <n v="3.33"/>
    <s v="-"/>
    <n v="5198"/>
    <n v="92"/>
    <n v="2"/>
    <x v="4"/>
    <x v="13"/>
  </r>
  <r>
    <x v="1"/>
    <s v="Técnico Superior en Enfermería"/>
    <n v="3.52"/>
    <s v="Cum Laude"/>
    <n v="5199"/>
    <n v="92"/>
    <n v="2"/>
    <x v="4"/>
    <x v="13"/>
  </r>
  <r>
    <x v="1"/>
    <s v="Técnico Superior en Enfermería"/>
    <n v="3.65"/>
    <s v="-"/>
    <n v="5200"/>
    <n v="92"/>
    <n v="2"/>
    <x v="4"/>
    <x v="13"/>
  </r>
  <r>
    <x v="0"/>
    <s v="Técnico Superior en Enfermería"/>
    <n v="3.59"/>
    <s v="Cum Laude"/>
    <n v="5201"/>
    <n v="92"/>
    <n v="2"/>
    <x v="4"/>
    <x v="13"/>
  </r>
  <r>
    <x v="0"/>
    <s v="Técnico Superior en Enfermería"/>
    <n v="3.51"/>
    <s v="Cum Laude"/>
    <n v="5202"/>
    <n v="92"/>
    <n v="2"/>
    <x v="4"/>
    <x v="13"/>
  </r>
  <r>
    <x v="0"/>
    <s v="Técnico Superior en Enfermería"/>
    <n v="3.66"/>
    <s v="Magna Cum Laude"/>
    <n v="5203"/>
    <n v="92"/>
    <n v="2"/>
    <x v="4"/>
    <x v="13"/>
  </r>
  <r>
    <x v="0"/>
    <s v="Técnico Superior en Enfermería"/>
    <n v="3.49"/>
    <s v="-"/>
    <n v="5204"/>
    <n v="92"/>
    <n v="2"/>
    <x v="4"/>
    <x v="13"/>
  </r>
  <r>
    <x v="0"/>
    <s v="Técnico Superior en Enfermería"/>
    <n v="3.65"/>
    <s v="Magna Cum Laude"/>
    <n v="5205"/>
    <n v="92"/>
    <n v="2"/>
    <x v="4"/>
    <x v="13"/>
  </r>
  <r>
    <x v="0"/>
    <s v="Técnico Superior en Enfermería"/>
    <n v="3.46"/>
    <s v="-"/>
    <n v="5206"/>
    <n v="92"/>
    <n v="2"/>
    <x v="4"/>
    <x v="13"/>
  </r>
  <r>
    <x v="0"/>
    <s v="Técnico Superior en Enfermería"/>
    <n v="3.31"/>
    <s v="-"/>
    <n v="5207"/>
    <n v="92"/>
    <n v="2"/>
    <x v="4"/>
    <x v="13"/>
  </r>
  <r>
    <x v="0"/>
    <s v="Técnico Superior en Enfermería"/>
    <n v="3.6"/>
    <s v="Magna Cum Laude"/>
    <n v="5208"/>
    <n v="92"/>
    <n v="2"/>
    <x v="4"/>
    <x v="13"/>
  </r>
  <r>
    <x v="1"/>
    <s v="Técnico Superior en Enfermería"/>
    <n v="3.57"/>
    <s v="Cum Laude"/>
    <n v="5209"/>
    <n v="92"/>
    <n v="2"/>
    <x v="4"/>
    <x v="13"/>
  </r>
  <r>
    <x v="0"/>
    <s v="Técnico Superior en Higiene Dental"/>
    <n v="2.89"/>
    <s v="-"/>
    <n v="5210"/>
    <n v="92"/>
    <n v="2"/>
    <x v="4"/>
    <x v="14"/>
  </r>
  <r>
    <x v="0"/>
    <s v="Técnico Superior en Higiene Dental"/>
    <n v="2.89"/>
    <s v="-"/>
    <n v="5211"/>
    <n v="92"/>
    <n v="2"/>
    <x v="4"/>
    <x v="14"/>
  </r>
  <r>
    <x v="0"/>
    <s v="Técnico Superior en Higiene Dental"/>
    <n v="3.04"/>
    <s v="-"/>
    <n v="5212"/>
    <n v="92"/>
    <n v="2"/>
    <x v="4"/>
    <x v="14"/>
  </r>
  <r>
    <x v="0"/>
    <s v="Técnico Superior en Higiene Dental"/>
    <n v="2.88"/>
    <s v="-"/>
    <n v="5213"/>
    <n v="93"/>
    <n v="2"/>
    <x v="4"/>
    <x v="14"/>
  </r>
  <r>
    <x v="0"/>
    <s v="Técnico Superior en Higiene Dental"/>
    <n v="2.86"/>
    <s v="-"/>
    <n v="5214"/>
    <n v="93"/>
    <n v="2"/>
    <x v="4"/>
    <x v="14"/>
  </r>
  <r>
    <x v="0"/>
    <s v="Técnico Superior en Higiene Dental"/>
    <n v="2.96"/>
    <s v="-"/>
    <n v="5215"/>
    <n v="93"/>
    <n v="2"/>
    <x v="4"/>
    <x v="14"/>
  </r>
  <r>
    <x v="0"/>
    <s v="Técnico Superior en Imágenes Médicas"/>
    <n v="2.93"/>
    <s v="-"/>
    <n v="5216"/>
    <n v="93"/>
    <n v="2"/>
    <x v="4"/>
    <x v="15"/>
  </r>
  <r>
    <x v="0"/>
    <s v="Técnico Superior en Imágenes Médicas"/>
    <n v="3.29"/>
    <s v="-"/>
    <n v="5217"/>
    <n v="93"/>
    <n v="2"/>
    <x v="4"/>
    <x v="15"/>
  </r>
  <r>
    <x v="0"/>
    <s v="Técnico Superior en Imágenes Médicas"/>
    <n v="3.24"/>
    <s v="-"/>
    <n v="5218"/>
    <n v="93"/>
    <n v="2"/>
    <x v="4"/>
    <x v="15"/>
  </r>
  <r>
    <x v="0"/>
    <s v="Técnico Superior en Imágenes Médicas"/>
    <n v="2.97"/>
    <s v="-"/>
    <n v="5219"/>
    <n v="93"/>
    <n v="2"/>
    <x v="4"/>
    <x v="15"/>
  </r>
  <r>
    <x v="0"/>
    <s v="Técnico Superior en Imágenes Médicas"/>
    <n v="3.22"/>
    <s v="-"/>
    <n v="5220"/>
    <n v="93"/>
    <n v="2"/>
    <x v="4"/>
    <x v="15"/>
  </r>
  <r>
    <x v="0"/>
    <s v="Técnico Superior en Imágenes Médicas"/>
    <n v="3.5"/>
    <s v="Cum Laude"/>
    <n v="5221"/>
    <n v="93"/>
    <n v="2"/>
    <x v="4"/>
    <x v="15"/>
  </r>
  <r>
    <x v="0"/>
    <s v="Técnico Superior en Imágenes Médicas"/>
    <n v="3.42"/>
    <s v="-"/>
    <n v="5222"/>
    <n v="93"/>
    <n v="2"/>
    <x v="4"/>
    <x v="15"/>
  </r>
  <r>
    <x v="0"/>
    <s v="Técnico Superior en Imágenes Médicas"/>
    <n v="3.38"/>
    <s v="-"/>
    <n v="5223"/>
    <n v="93"/>
    <n v="2"/>
    <x v="4"/>
    <x v="15"/>
  </r>
  <r>
    <x v="0"/>
    <s v="Técnico Superior en Imágenes Médicas"/>
    <n v="3.45"/>
    <s v="Cum Laude"/>
    <n v="5224"/>
    <n v="93"/>
    <n v="2"/>
    <x v="4"/>
    <x v="15"/>
  </r>
  <r>
    <x v="0"/>
    <s v="Técnico Superior en Imágenes Médicas"/>
    <n v="3.34"/>
    <s v="-"/>
    <n v="5225"/>
    <n v="93"/>
    <n v="2"/>
    <x v="4"/>
    <x v="15"/>
  </r>
  <r>
    <x v="0"/>
    <s v="Técnico Superior en Imágenes Médicas"/>
    <n v="3.06"/>
    <s v="-"/>
    <n v="5226"/>
    <n v="93"/>
    <n v="2"/>
    <x v="4"/>
    <x v="15"/>
  </r>
  <r>
    <x v="0"/>
    <s v="Técnico Superior en Imágenes Médicas"/>
    <n v="3.5"/>
    <s v="Cum Laude"/>
    <n v="5227"/>
    <n v="93"/>
    <n v="2"/>
    <x v="4"/>
    <x v="15"/>
  </r>
  <r>
    <x v="0"/>
    <s v="Técnico Superior en Imágenes Médicas"/>
    <n v="3.44"/>
    <s v="-"/>
    <n v="5228"/>
    <n v="93"/>
    <n v="2"/>
    <x v="4"/>
    <x v="15"/>
  </r>
  <r>
    <x v="0"/>
    <s v="Técnico Superior en Imágenes Médicas"/>
    <n v="3.71"/>
    <s v="Magna Cum Laude"/>
    <n v="5229"/>
    <n v="93"/>
    <n v="2"/>
    <x v="4"/>
    <x v="15"/>
  </r>
  <r>
    <x v="0"/>
    <s v="Técnico Superior en Imágenes Médicas"/>
    <n v="3.11"/>
    <s v="-"/>
    <n v="5230"/>
    <n v="93"/>
    <n v="2"/>
    <x v="4"/>
    <x v="15"/>
  </r>
  <r>
    <x v="1"/>
    <s v="Técnico Superior en Imágenes Médicas"/>
    <n v="3.2"/>
    <s v="-"/>
    <n v="5231"/>
    <n v="93"/>
    <n v="2"/>
    <x v="4"/>
    <x v="15"/>
  </r>
  <r>
    <x v="0"/>
    <s v="Técnico Superior en Imágenes Médicas"/>
    <n v="3.22"/>
    <s v="-"/>
    <n v="5232"/>
    <n v="93"/>
    <n v="2"/>
    <x v="4"/>
    <x v="15"/>
  </r>
  <r>
    <x v="0"/>
    <s v="Técnico Superior en Imágenes Médicas"/>
    <n v="3.56"/>
    <s v="Cum Laude"/>
    <n v="5233"/>
    <n v="93"/>
    <n v="2"/>
    <x v="4"/>
    <x v="15"/>
  </r>
  <r>
    <x v="0"/>
    <s v="Técnico Superior en Imágenes Médicas"/>
    <n v="3.26"/>
    <s v="-"/>
    <n v="5234"/>
    <n v="93"/>
    <n v="2"/>
    <x v="4"/>
    <x v="15"/>
  </r>
  <r>
    <x v="1"/>
    <s v="Técnico Superior en Imágenes Médicas"/>
    <n v="3.42"/>
    <s v="-"/>
    <n v="5235"/>
    <n v="93"/>
    <n v="2"/>
    <x v="4"/>
    <x v="15"/>
  </r>
  <r>
    <x v="1"/>
    <s v="Técnico Superior en Imágenes Médicas"/>
    <n v="3.39"/>
    <s v="-"/>
    <n v="5236"/>
    <n v="93"/>
    <n v="2"/>
    <x v="4"/>
    <x v="15"/>
  </r>
  <r>
    <x v="0"/>
    <s v="Técnico Superior en Imágenes Médicas"/>
    <n v="3.01"/>
    <s v="-"/>
    <n v="5237"/>
    <n v="93"/>
    <n v="2"/>
    <x v="4"/>
    <x v="15"/>
  </r>
  <r>
    <x v="1"/>
    <s v="Técnico Superior en Imágenes Médicas"/>
    <n v="3.39"/>
    <s v="-"/>
    <n v="5238"/>
    <n v="94"/>
    <n v="2"/>
    <x v="4"/>
    <x v="15"/>
  </r>
  <r>
    <x v="1"/>
    <s v="Técnico Superior en Imágenes Médicas"/>
    <n v="3.49"/>
    <s v="Cum Laude"/>
    <n v="5239"/>
    <n v="94"/>
    <n v="2"/>
    <x v="4"/>
    <x v="15"/>
  </r>
  <r>
    <x v="0"/>
    <s v="Técnico Superior en Imágenes Médicas"/>
    <n v="3.58"/>
    <s v="Cum Laude"/>
    <n v="5240"/>
    <n v="94"/>
    <n v="2"/>
    <x v="4"/>
    <x v="15"/>
  </r>
  <r>
    <x v="0"/>
    <s v="Técnico Superior en Imágenes Médicas"/>
    <n v="3.34"/>
    <s v="-"/>
    <n v="5241"/>
    <n v="94"/>
    <n v="2"/>
    <x v="4"/>
    <x v="15"/>
  </r>
  <r>
    <x v="0"/>
    <s v="Técnico Superior en Imágenes Médicas"/>
    <n v="3.71"/>
    <s v="Magna Cum Laude"/>
    <n v="5242"/>
    <n v="94"/>
    <n v="2"/>
    <x v="4"/>
    <x v="15"/>
  </r>
  <r>
    <x v="0"/>
    <s v="Técnico Superior en Imágenes Médicas"/>
    <n v="3.69"/>
    <s v="Magna Cum Laude"/>
    <n v="5243"/>
    <n v="94"/>
    <n v="2"/>
    <x v="4"/>
    <x v="15"/>
  </r>
  <r>
    <x v="0"/>
    <s v="Técnico Superior en Imágenes Médicas"/>
    <n v="3.31"/>
    <s v="-"/>
    <n v="5244"/>
    <n v="94"/>
    <n v="2"/>
    <x v="4"/>
    <x v="15"/>
  </r>
  <r>
    <x v="0"/>
    <s v="Técnico Superior en Imágenes Médicas"/>
    <n v="3.34"/>
    <s v="-"/>
    <n v="5245"/>
    <n v="94"/>
    <n v="2"/>
    <x v="4"/>
    <x v="15"/>
  </r>
  <r>
    <x v="0"/>
    <s v="Técnico Superior en Imágenes Médicas"/>
    <n v="3.79"/>
    <s v="Magna Cum Laude"/>
    <n v="5246"/>
    <n v="94"/>
    <n v="2"/>
    <x v="4"/>
    <x v="15"/>
  </r>
  <r>
    <x v="1"/>
    <s v="Técnico Superior en Imágenes Médicas"/>
    <n v="3.85"/>
    <s v="Summa Cum Laude"/>
    <n v="5247"/>
    <n v="94"/>
    <n v="2"/>
    <x v="4"/>
    <x v="15"/>
  </r>
  <r>
    <x v="1"/>
    <s v="Técnico Superior en Imágenes Médicas"/>
    <n v="3.71"/>
    <s v="Magna Cum Laude"/>
    <n v="5248"/>
    <n v="94"/>
    <n v="2"/>
    <x v="4"/>
    <x v="15"/>
  </r>
  <r>
    <x v="1"/>
    <s v="Técnico Superior en Imágenes Médicas"/>
    <n v="3.49"/>
    <s v="Cum Laude"/>
    <n v="5249"/>
    <n v="94"/>
    <n v="2"/>
    <x v="4"/>
    <x v="15"/>
  </r>
  <r>
    <x v="0"/>
    <s v="Técnico Superior en Imágenes Médicas"/>
    <n v="3.57"/>
    <s v="Cum Laude"/>
    <n v="5250"/>
    <n v="94"/>
    <n v="2"/>
    <x v="4"/>
    <x v="15"/>
  </r>
  <r>
    <x v="0"/>
    <s v="Técnico Superior en Imágenes Médicas"/>
    <n v="3.48"/>
    <s v="Cum Laude"/>
    <n v="5251"/>
    <n v="94"/>
    <n v="2"/>
    <x v="4"/>
    <x v="15"/>
  </r>
  <r>
    <x v="0"/>
    <s v="Técnico Superior en Mecánica Dental"/>
    <n v="3.01"/>
    <s v="-"/>
    <n v="5252"/>
    <n v="94"/>
    <n v="2"/>
    <x v="4"/>
    <x v="16"/>
  </r>
  <r>
    <x v="0"/>
    <s v="Técnico Superior en Mecánica Dental"/>
    <n v="2.94"/>
    <s v="-"/>
    <n v="5253"/>
    <n v="94"/>
    <n v="2"/>
    <x v="4"/>
    <x v="16"/>
  </r>
  <r>
    <x v="1"/>
    <s v="Técnico Superior en Mecánica Dental"/>
    <n v="3.07"/>
    <s v="-"/>
    <n v="5254"/>
    <n v="94"/>
    <n v="2"/>
    <x v="4"/>
    <x v="16"/>
  </r>
  <r>
    <x v="1"/>
    <s v="Técnico Superior en Mecánica Dental"/>
    <n v="2.9"/>
    <s v="-"/>
    <n v="5255"/>
    <n v="94"/>
    <n v="2"/>
    <x v="4"/>
    <x v="16"/>
  </r>
  <r>
    <x v="1"/>
    <s v="Técnico Superior en Mecánica Dental"/>
    <n v="3.18"/>
    <s v="-"/>
    <n v="5256"/>
    <n v="94"/>
    <n v="2"/>
    <x v="4"/>
    <x v="16"/>
  </r>
  <r>
    <x v="0"/>
    <s v="Técnico Superior en Mecánica Dental"/>
    <n v="3.44"/>
    <s v="Cum Laude"/>
    <n v="5257"/>
    <n v="94"/>
    <n v="2"/>
    <x v="4"/>
    <x v="16"/>
  </r>
  <r>
    <x v="0"/>
    <s v="Técnico Superior en Mecánica Dental"/>
    <n v="2.85"/>
    <s v="-"/>
    <n v="5258"/>
    <n v="94"/>
    <n v="2"/>
    <x v="4"/>
    <x v="16"/>
  </r>
  <r>
    <x v="0"/>
    <s v="Técnico Superior en Mecánica Dental"/>
    <n v="3"/>
    <s v="-"/>
    <n v="5259"/>
    <n v="94"/>
    <n v="2"/>
    <x v="4"/>
    <x v="16"/>
  </r>
  <r>
    <x v="0"/>
    <s v="Técnico Superior en Mecánica Dental"/>
    <n v="3.13"/>
    <s v="-"/>
    <n v="5260"/>
    <n v="94"/>
    <n v="2"/>
    <x v="4"/>
    <x v="16"/>
  </r>
  <r>
    <x v="1"/>
    <s v="Técnico Superior en Mecánica Dental"/>
    <n v="2.91"/>
    <s v="-"/>
    <n v="5261"/>
    <n v="94"/>
    <n v="2"/>
    <x v="4"/>
    <x v="16"/>
  </r>
  <r>
    <x v="0"/>
    <s v="Técnico Superior en Mecánica Dental"/>
    <n v="2.93"/>
    <s v="-"/>
    <n v="5262"/>
    <n v="94"/>
    <n v="2"/>
    <x v="4"/>
    <x v="16"/>
  </r>
  <r>
    <x v="0"/>
    <s v="Técnico Superior en Mecánica Dental"/>
    <n v="3.03"/>
    <s v="-"/>
    <n v="5263"/>
    <n v="95"/>
    <n v="2"/>
    <x v="4"/>
    <x v="16"/>
  </r>
  <r>
    <x v="0"/>
    <s v="Técnico Superior en Mecánica Dental"/>
    <n v="3.24"/>
    <s v="-"/>
    <n v="5264"/>
    <n v="95"/>
    <n v="2"/>
    <x v="4"/>
    <x v="16"/>
  </r>
  <r>
    <x v="0"/>
    <s v="Técnico Superior en Mecánica Dental"/>
    <n v="3.03"/>
    <s v="-"/>
    <n v="5265"/>
    <n v="95"/>
    <n v="2"/>
    <x v="4"/>
    <x v="16"/>
  </r>
  <r>
    <x v="0"/>
    <s v="Técnico Superior en Mecánica Dental"/>
    <n v="3.03"/>
    <s v="-"/>
    <n v="5266"/>
    <n v="95"/>
    <n v="2"/>
    <x v="4"/>
    <x v="16"/>
  </r>
  <r>
    <x v="0"/>
    <s v="Técnico Superior en Mecánica Dental"/>
    <n v="3.28"/>
    <s v="-"/>
    <n v="5267"/>
    <n v="95"/>
    <n v="2"/>
    <x v="4"/>
    <x v="16"/>
  </r>
  <r>
    <x v="0"/>
    <s v="Técnico Superior en Mecánica Dental"/>
    <n v="2.99"/>
    <s v="-"/>
    <n v="5268"/>
    <n v="95"/>
    <n v="2"/>
    <x v="4"/>
    <x v="16"/>
  </r>
  <r>
    <x v="0"/>
    <s v="Técnico Superior en Mecánica Dental"/>
    <n v="3.46"/>
    <s v="-"/>
    <n v="5269"/>
    <n v="95"/>
    <n v="2"/>
    <x v="4"/>
    <x v="16"/>
  </r>
  <r>
    <x v="0"/>
    <s v="Técnico Superior en Mecánica Dental"/>
    <n v="3.67"/>
    <s v="Magna Cum Laude"/>
    <n v="5270"/>
    <n v="95"/>
    <n v="2"/>
    <x v="4"/>
    <x v="16"/>
  </r>
  <r>
    <x v="0"/>
    <s v="Técnico Superior en Mecánica Dental"/>
    <n v="2.81"/>
    <s v="-"/>
    <n v="5271"/>
    <n v="95"/>
    <n v="2"/>
    <x v="4"/>
    <x v="16"/>
  </r>
  <r>
    <x v="0"/>
    <s v="Técnico Superior en Mecánica Dental"/>
    <n v="3.4"/>
    <s v="Cum Laude"/>
    <n v="5272"/>
    <n v="95"/>
    <n v="2"/>
    <x v="4"/>
    <x v="16"/>
  </r>
  <r>
    <x v="1"/>
    <s v="Técnico Superior en Mecánica Dental"/>
    <n v="3.14"/>
    <s v="-"/>
    <n v="5273"/>
    <n v="95"/>
    <n v="2"/>
    <x v="4"/>
    <x v="16"/>
  </r>
  <r>
    <x v="0"/>
    <s v="Técnico Superior en Mecánica Dental"/>
    <n v="3.56"/>
    <s v="Cum Laude"/>
    <n v="5274"/>
    <n v="95"/>
    <n v="2"/>
    <x v="4"/>
    <x v="16"/>
  </r>
  <r>
    <x v="0"/>
    <s v="Técnico Superior en Mecánica Dental"/>
    <n v="3.11"/>
    <s v="-"/>
    <n v="5275"/>
    <n v="95"/>
    <n v="2"/>
    <x v="4"/>
    <x v="16"/>
  </r>
  <r>
    <x v="0"/>
    <s v="Técnico Superior en Mecánica Dental"/>
    <n v="3.52"/>
    <s v="Cum Laude"/>
    <n v="5276"/>
    <n v="95"/>
    <n v="2"/>
    <x v="4"/>
    <x v="16"/>
  </r>
  <r>
    <x v="0"/>
    <s v="Técnico Superior en Mecánica Dental"/>
    <n v="2.91"/>
    <s v="-"/>
    <n v="5277"/>
    <n v="95"/>
    <n v="2"/>
    <x v="4"/>
    <x v="16"/>
  </r>
  <r>
    <x v="0"/>
    <s v="Técnico Superior en Mecánica Dental"/>
    <n v="3.06"/>
    <s v="-"/>
    <n v="5278"/>
    <n v="95"/>
    <n v="2"/>
    <x v="4"/>
    <x v="16"/>
  </r>
  <r>
    <x v="1"/>
    <s v="Técnico Superior en Mecánica Dental"/>
    <n v="3.58"/>
    <s v="Cum Laude"/>
    <n v="5279"/>
    <n v="95"/>
    <n v="2"/>
    <x v="4"/>
    <x v="16"/>
  </r>
  <r>
    <x v="1"/>
    <s v="Técnico Superior en Mecánica Dental"/>
    <n v="3.53"/>
    <s v="Cum Laude"/>
    <n v="5280"/>
    <n v="95"/>
    <n v="2"/>
    <x v="4"/>
    <x v="16"/>
  </r>
  <r>
    <x v="0"/>
    <s v="Técnico Superior en Mecánica Dental"/>
    <n v="2.88"/>
    <s v="-"/>
    <n v="5281"/>
    <n v="95"/>
    <n v="2"/>
    <x v="4"/>
    <x v="16"/>
  </r>
  <r>
    <x v="0"/>
    <s v="Técnico Superior en Mecánica Dental"/>
    <n v="3.52"/>
    <s v="Cum Laude"/>
    <n v="5282"/>
    <n v="95"/>
    <n v="2"/>
    <x v="4"/>
    <x v="16"/>
  </r>
  <r>
    <x v="0"/>
    <s v="Técnico Superior en Mecánica Dental"/>
    <n v="3.28"/>
    <s v="-"/>
    <n v="5283"/>
    <n v="95"/>
    <n v="2"/>
    <x v="4"/>
    <x v="16"/>
  </r>
  <r>
    <x v="0"/>
    <s v="Técnico Superior en Mecánica Dental"/>
    <n v="3.14"/>
    <s v="-"/>
    <n v="5284"/>
    <n v="95"/>
    <n v="2"/>
    <x v="4"/>
    <x v="16"/>
  </r>
  <r>
    <x v="0"/>
    <s v="Técnico Superior en Mecánica Dental"/>
    <n v="3.15"/>
    <s v="-"/>
    <n v="5285"/>
    <n v="95"/>
    <n v="2"/>
    <x v="4"/>
    <x v="16"/>
  </r>
  <r>
    <x v="1"/>
    <s v="Técnico Superior en Mecánica Dental"/>
    <n v="3.48"/>
    <s v="Cum Laude"/>
    <n v="5286"/>
    <n v="95"/>
    <n v="2"/>
    <x v="4"/>
    <x v="16"/>
  </r>
  <r>
    <x v="0"/>
    <s v="Técnico Superior en Mecánica Dental"/>
    <n v="3.44"/>
    <s v="-"/>
    <n v="5287"/>
    <n v="95"/>
    <n v="2"/>
    <x v="4"/>
    <x v="16"/>
  </r>
  <r>
    <x v="0"/>
    <s v="Técnico Superior en Mecánica Dental"/>
    <n v="3.52"/>
    <s v="Cum Laude"/>
    <n v="5288"/>
    <n v="96"/>
    <n v="2"/>
    <x v="4"/>
    <x v="16"/>
  </r>
  <r>
    <x v="0"/>
    <s v="Técnico Superior en Mecánica Dental"/>
    <n v="3.53"/>
    <s v="Cum Laude"/>
    <n v="5289"/>
    <n v="96"/>
    <n v="2"/>
    <x v="4"/>
    <x v="16"/>
  </r>
  <r>
    <x v="0"/>
    <s v="Técnico Superior en Mecánica Dental"/>
    <n v="3.56"/>
    <s v="Cum Laude"/>
    <n v="5290"/>
    <n v="96"/>
    <n v="2"/>
    <x v="4"/>
    <x v="16"/>
  </r>
  <r>
    <x v="0"/>
    <s v="Técnico Superior en Mecánica Dental"/>
    <n v="3.46"/>
    <s v="Cum Laude"/>
    <n v="5291"/>
    <n v="96"/>
    <n v="2"/>
    <x v="4"/>
    <x v="16"/>
  </r>
  <r>
    <x v="0"/>
    <s v="Técnico Superior en Empresas de Intermediación Turística"/>
    <n v="3.06"/>
    <s v="-"/>
    <n v="5292"/>
    <n v="96"/>
    <n v="2"/>
    <x v="5"/>
    <x v="17"/>
  </r>
  <r>
    <x v="0"/>
    <s v="Técnico Superior en Empresas de Intermediación Turística"/>
    <n v="3.51"/>
    <s v="-"/>
    <n v="5293"/>
    <n v="96"/>
    <n v="2"/>
    <x v="5"/>
    <x v="17"/>
  </r>
  <r>
    <x v="0"/>
    <s v="Técnico Superior en Empresas de Intermediación Turística"/>
    <n v="3.66"/>
    <s v="Magna Cum Laude"/>
    <n v="5294"/>
    <n v="96"/>
    <n v="2"/>
    <x v="5"/>
    <x v="17"/>
  </r>
  <r>
    <x v="0"/>
    <s v="Técnico Superior en Gastronomía"/>
    <n v="3.09"/>
    <s v="-"/>
    <n v="5295"/>
    <n v="96"/>
    <n v="2"/>
    <x v="5"/>
    <x v="18"/>
  </r>
  <r>
    <x v="1"/>
    <s v="Técnico Superior en Gastronomía"/>
    <n v="3.32"/>
    <s v="-"/>
    <n v="5296"/>
    <n v="96"/>
    <n v="2"/>
    <x v="5"/>
    <x v="18"/>
  </r>
  <r>
    <x v="0"/>
    <s v="Técnico Superior en Gastronomía"/>
    <n v="2.83"/>
    <s v="-"/>
    <n v="5297"/>
    <n v="96"/>
    <n v="2"/>
    <x v="5"/>
    <x v="18"/>
  </r>
  <r>
    <x v="0"/>
    <s v="Técnico Superior en Gastronomía"/>
    <n v="3.65"/>
    <s v="-"/>
    <n v="5298"/>
    <n v="96"/>
    <n v="2"/>
    <x v="5"/>
    <x v="18"/>
  </r>
  <r>
    <x v="0"/>
    <s v="Técnico Superior en Gastronomía"/>
    <n v="3.4"/>
    <s v="Cum Laude"/>
    <n v="5299"/>
    <n v="96"/>
    <n v="2"/>
    <x v="5"/>
    <x v="18"/>
  </r>
  <r>
    <x v="0"/>
    <s v="Técnico Superior en Gastronomía"/>
    <n v="3.19"/>
    <s v="-"/>
    <n v="5300"/>
    <n v="96"/>
    <n v="2"/>
    <x v="5"/>
    <x v="18"/>
  </r>
  <r>
    <x v="0"/>
    <s v="Técnico Superior en Gastronomía"/>
    <n v="3.13"/>
    <s v="-"/>
    <n v="5301"/>
    <n v="96"/>
    <n v="2"/>
    <x v="5"/>
    <x v="18"/>
  </r>
  <r>
    <x v="0"/>
    <s v="Técnico Superior en Gastronomía"/>
    <n v="3.54"/>
    <s v="Cum Laude"/>
    <n v="5302"/>
    <n v="96"/>
    <n v="2"/>
    <x v="5"/>
    <x v="18"/>
  </r>
  <r>
    <x v="0"/>
    <s v="Técnico Superior en Gastronomía"/>
    <n v="3.13"/>
    <s v="-"/>
    <n v="5303"/>
    <n v="96"/>
    <n v="2"/>
    <x v="5"/>
    <x v="18"/>
  </r>
  <r>
    <x v="0"/>
    <s v="Técnico Superior en Gastronomía"/>
    <n v="2.82"/>
    <s v="-"/>
    <n v="5304"/>
    <n v="96"/>
    <n v="2"/>
    <x v="5"/>
    <x v="18"/>
  </r>
  <r>
    <x v="1"/>
    <s v="Técnico Superior en Gastronomía"/>
    <n v="3.04"/>
    <s v="-"/>
    <n v="5305"/>
    <n v="96"/>
    <n v="2"/>
    <x v="5"/>
    <x v="18"/>
  </r>
  <r>
    <x v="0"/>
    <s v="Técnico Superior en Gastronomía"/>
    <n v="3.72"/>
    <s v="Magna Cum Laude"/>
    <n v="5306"/>
    <n v="96"/>
    <n v="2"/>
    <x v="5"/>
    <x v="18"/>
  </r>
  <r>
    <x v="0"/>
    <s v="Técnico Superior en Gastronomía"/>
    <n v="3.39"/>
    <s v="-"/>
    <n v="5307"/>
    <n v="96"/>
    <n v="2"/>
    <x v="5"/>
    <x v="18"/>
  </r>
  <r>
    <x v="1"/>
    <s v="Técnico Superior en Gastronomía"/>
    <n v="3.45"/>
    <s v="Cum Laude"/>
    <n v="5308"/>
    <n v="96"/>
    <n v="2"/>
    <x v="5"/>
    <x v="18"/>
  </r>
  <r>
    <x v="0"/>
    <s v="Técnico Superior en Gastronomía"/>
    <n v="3.39"/>
    <s v="-"/>
    <n v="5309"/>
    <n v="96"/>
    <n v="2"/>
    <x v="5"/>
    <x v="18"/>
  </r>
  <r>
    <x v="0"/>
    <s v="Técnico Superior en Gastronomía"/>
    <n v="3.18"/>
    <s v="-"/>
    <n v="5310"/>
    <n v="96"/>
    <n v="2"/>
    <x v="5"/>
    <x v="18"/>
  </r>
  <r>
    <x v="1"/>
    <s v="Técnico Superior en Gastronomía"/>
    <n v="3.6"/>
    <s v="Magna Cum Laude"/>
    <n v="5311"/>
    <n v="96"/>
    <n v="2"/>
    <x v="5"/>
    <x v="18"/>
  </r>
  <r>
    <x v="0"/>
    <s v="Técnico Superior en Gastronomía"/>
    <n v="3.3"/>
    <s v="-"/>
    <n v="5312"/>
    <n v="96"/>
    <n v="2"/>
    <x v="5"/>
    <x v="18"/>
  </r>
  <r>
    <x v="0"/>
    <s v="Técnico Superior en Gastronomía"/>
    <n v="3.32"/>
    <s v="-"/>
    <n v="5313"/>
    <n v="97"/>
    <n v="2"/>
    <x v="5"/>
    <x v="18"/>
  </r>
  <r>
    <x v="0"/>
    <s v="Técnico Superior en Gastronomía"/>
    <n v="3.41"/>
    <s v="-"/>
    <n v="5314"/>
    <n v="97"/>
    <n v="2"/>
    <x v="5"/>
    <x v="18"/>
  </r>
  <r>
    <x v="0"/>
    <s v="Técnico Superior en Gastronomía"/>
    <n v="3.35"/>
    <s v="-"/>
    <n v="5315"/>
    <n v="97"/>
    <n v="2"/>
    <x v="5"/>
    <x v="18"/>
  </r>
  <r>
    <x v="0"/>
    <s v="Técnico Superior en Gastronomía"/>
    <n v="3.35"/>
    <s v="-"/>
    <n v="5316"/>
    <n v="97"/>
    <n v="2"/>
    <x v="5"/>
    <x v="18"/>
  </r>
  <r>
    <x v="0"/>
    <s v="Técnico Superior en Gastronomía"/>
    <n v="3.49"/>
    <s v="Cum Laude"/>
    <n v="5317"/>
    <n v="97"/>
    <n v="2"/>
    <x v="5"/>
    <x v="18"/>
  </r>
  <r>
    <x v="0"/>
    <s v="Técnico Superior en Gastronomía"/>
    <n v="3.42"/>
    <s v="Cum Laude"/>
    <n v="5318"/>
    <n v="97"/>
    <n v="2"/>
    <x v="5"/>
    <x v="18"/>
  </r>
  <r>
    <x v="0"/>
    <s v="Técnico Superior en Gastronomía"/>
    <n v="3.05"/>
    <s v="-"/>
    <n v="5319"/>
    <n v="97"/>
    <n v="2"/>
    <x v="5"/>
    <x v="18"/>
  </r>
  <r>
    <x v="0"/>
    <s v="Técnico Superior en Gastronomía"/>
    <n v="3.6"/>
    <s v="Magna Cum Laude"/>
    <n v="5320"/>
    <n v="97"/>
    <n v="2"/>
    <x v="5"/>
    <x v="18"/>
  </r>
  <r>
    <x v="0"/>
    <s v="Técnico Superior en Gastronomía"/>
    <n v="3.5"/>
    <s v="Cum Laude"/>
    <n v="5321"/>
    <n v="97"/>
    <n v="2"/>
    <x v="5"/>
    <x v="18"/>
  </r>
  <r>
    <x v="0"/>
    <s v="Técnico Superior en Gastronomía"/>
    <n v="3.52"/>
    <s v="Cum Laude"/>
    <n v="5322"/>
    <n v="97"/>
    <n v="2"/>
    <x v="5"/>
    <x v="18"/>
  </r>
  <r>
    <x v="0"/>
    <s v="Técnico Superior en Gastronomía"/>
    <n v="3.5"/>
    <s v="Cum Laude"/>
    <n v="5323"/>
    <n v="97"/>
    <n v="2"/>
    <x v="5"/>
    <x v="18"/>
  </r>
  <r>
    <x v="0"/>
    <s v="Técnico Superior en Gastronomía"/>
    <n v="3.31"/>
    <s v="-"/>
    <n v="5324"/>
    <n v="97"/>
    <n v="2"/>
    <x v="5"/>
    <x v="18"/>
  </r>
  <r>
    <x v="1"/>
    <s v="Técnico Superior en Gastronomía"/>
    <n v="3.78"/>
    <s v="Magna Cum Laude"/>
    <n v="5325"/>
    <n v="97"/>
    <n v="2"/>
    <x v="5"/>
    <x v="18"/>
  </r>
  <r>
    <x v="0"/>
    <s v="Técnico Superior en Gastronomía"/>
    <n v="3.35"/>
    <s v="-"/>
    <n v="5326"/>
    <n v="97"/>
    <n v="2"/>
    <x v="5"/>
    <x v="18"/>
  </r>
  <r>
    <x v="0"/>
    <s v="Técnico Superior en Gestión de Alojamiento Turístico"/>
    <n v="3.1"/>
    <s v="-"/>
    <n v="5327"/>
    <n v="97"/>
    <n v="2"/>
    <x v="5"/>
    <x v="19"/>
  </r>
  <r>
    <x v="0"/>
    <s v="Técnico Superior en Gestión de Alojamiento Turístico"/>
    <n v="3.66"/>
    <s v="Magna Cum Laude"/>
    <n v="5328"/>
    <n v="97"/>
    <n v="2"/>
    <x v="5"/>
    <x v="19"/>
  </r>
  <r>
    <x v="0"/>
    <s v="Técnico Superior en Gestión de Alojamiento Turístico"/>
    <n v="3.74"/>
    <s v="Magna Cum Laude"/>
    <n v="5329"/>
    <n v="97"/>
    <n v="2"/>
    <x v="5"/>
    <x v="19"/>
  </r>
  <r>
    <x v="0"/>
    <s v="Técnico Superior en Gestión de Alojamiento Turístico"/>
    <n v="3.65"/>
    <s v="Magna Cum Laude"/>
    <n v="5330"/>
    <n v="97"/>
    <n v="2"/>
    <x v="5"/>
    <x v="19"/>
  </r>
  <r>
    <x v="0"/>
    <s v="Técnico Superior en Gestión de Alojamiento Turístico"/>
    <n v="3.78"/>
    <s v="Magna Cum Laude"/>
    <n v="5331"/>
    <n v="97"/>
    <n v="2"/>
    <x v="5"/>
    <x v="19"/>
  </r>
  <r>
    <x v="0"/>
    <s v="Técnico Superior en Gestión de Información y Asistencia Turística"/>
    <n v="3.58"/>
    <s v="Cum Laude"/>
    <n v="5332"/>
    <n v="97"/>
    <n v="2"/>
    <x v="5"/>
    <x v="20"/>
  </r>
  <r>
    <x v="1"/>
    <s v="Técnico Superior en Gestión de Información y Asistencia Turística"/>
    <n v="3.51"/>
    <s v="-"/>
    <n v="5333"/>
    <n v="97"/>
    <n v="2"/>
    <x v="5"/>
    <x v="20"/>
  </r>
  <r>
    <x v="0"/>
    <s v="Técnico Superior en Gestión de Información y Asistencia Turística"/>
    <n v="3.05"/>
    <s v="-"/>
    <n v="5334"/>
    <n v="97"/>
    <n v="2"/>
    <x v="5"/>
    <x v="20"/>
  </r>
  <r>
    <x v="0"/>
    <s v="Técnico Superior en Gestión de Información y Asistencia Turística"/>
    <n v="3.69"/>
    <s v="Magna Cum Laude"/>
    <n v="5335"/>
    <n v="97"/>
    <n v="2"/>
    <x v="5"/>
    <x v="20"/>
  </r>
  <r>
    <x v="0"/>
    <s v="Técnico Superior en Gestión de Información y Asistencia Turística"/>
    <n v="2.95"/>
    <s v="-"/>
    <n v="5336"/>
    <n v="97"/>
    <n v="2"/>
    <x v="5"/>
    <x v="20"/>
  </r>
  <r>
    <x v="0"/>
    <s v="Técnico Superior en Gestión de Información y Asistencia Turística"/>
    <n v="3.17"/>
    <s v="-"/>
    <n v="5337"/>
    <n v="97"/>
    <n v="2"/>
    <x v="5"/>
    <x v="20"/>
  </r>
  <r>
    <x v="0"/>
    <s v="Técnico Superior en Gestión de Información y Asistencia Turística"/>
    <n v="3.29"/>
    <s v="-"/>
    <n v="5338"/>
    <n v="98"/>
    <n v="2"/>
    <x v="5"/>
    <x v="20"/>
  </r>
  <r>
    <x v="0"/>
    <s v="Técnico Superior en Gestión de Información y Asistencia Turística"/>
    <n v="3.09"/>
    <s v="-"/>
    <n v="5339"/>
    <n v="98"/>
    <n v="2"/>
    <x v="5"/>
    <x v="20"/>
  </r>
  <r>
    <x v="0"/>
    <s v="Técnico Superior en Gestión de Información y Asistencia Turística"/>
    <n v="3.27"/>
    <s v="-"/>
    <n v="5340"/>
    <n v="98"/>
    <n v="2"/>
    <x v="5"/>
    <x v="20"/>
  </r>
  <r>
    <x v="0"/>
    <s v="Técnico Superior en Gestión de Información y Asistencia Turística"/>
    <n v="3.56"/>
    <s v="Cum Laude"/>
    <n v="5341"/>
    <n v="98"/>
    <n v="2"/>
    <x v="5"/>
    <x v="20"/>
  </r>
  <r>
    <x v="0"/>
    <s v="Técnico Superior en Gestión de Información y Asistencia Turística"/>
    <n v="3.23"/>
    <s v="-"/>
    <n v="5342"/>
    <n v="98"/>
    <n v="2"/>
    <x v="5"/>
    <x v="20"/>
  </r>
  <r>
    <x v="0"/>
    <s v="Técnico Superior en Gestión de Información y Asistencia Turística"/>
    <n v="3.36"/>
    <s v="-"/>
    <n v="5343"/>
    <n v="98"/>
    <n v="2"/>
    <x v="5"/>
    <x v="20"/>
  </r>
  <r>
    <x v="0"/>
    <s v="Técnico Superior en Gestión de Información y Asistencia Turística"/>
    <n v="3.51"/>
    <s v="Cum Laude"/>
    <n v="5344"/>
    <n v="98"/>
    <n v="2"/>
    <x v="5"/>
    <x v="20"/>
  </r>
  <r>
    <x v="0"/>
    <s v="Técnico Superior en Gestión de Información y Asistencia Turística"/>
    <n v="3.48"/>
    <s v="-"/>
    <n v="5345"/>
    <n v="98"/>
    <n v="2"/>
    <x v="5"/>
    <x v="20"/>
  </r>
  <r>
    <x v="1"/>
    <s v="Técnico Superior en Gestión de Información y Asistencia Turística"/>
    <n v="3.56"/>
    <s v="-"/>
    <n v="5346"/>
    <n v="98"/>
    <n v="2"/>
    <x v="5"/>
    <x v="20"/>
  </r>
  <r>
    <x v="0"/>
    <s v="Técnico Superior en Panadería y Repostería"/>
    <n v="2.98"/>
    <s v="-"/>
    <n v="5347"/>
    <n v="98"/>
    <n v="2"/>
    <x v="5"/>
    <x v="21"/>
  </r>
  <r>
    <x v="0"/>
    <s v="Técnico Superior en Panadería y Repostería"/>
    <n v="2.95"/>
    <s v="-"/>
    <n v="5348"/>
    <n v="98"/>
    <n v="2"/>
    <x v="5"/>
    <x v="21"/>
  </r>
  <r>
    <x v="1"/>
    <s v="Técnico Superior en Panadería y Repostería"/>
    <n v="3.53"/>
    <s v="Cum Laude"/>
    <n v="5349"/>
    <n v="98"/>
    <n v="2"/>
    <x v="5"/>
    <x v="21"/>
  </r>
  <r>
    <x v="0"/>
    <s v="Técnico Superior en Panadería y Repostería"/>
    <n v="3.16"/>
    <s v="-"/>
    <n v="5350"/>
    <n v="98"/>
    <n v="2"/>
    <x v="5"/>
    <x v="21"/>
  </r>
  <r>
    <x v="0"/>
    <s v="Técnico Superior en Panadería y Repostería"/>
    <n v="3.14"/>
    <s v="-"/>
    <n v="5351"/>
    <n v="98"/>
    <n v="2"/>
    <x v="5"/>
    <x v="21"/>
  </r>
  <r>
    <x v="0"/>
    <s v="Técnico Superior en Panadería y Repostería"/>
    <n v="3.49"/>
    <s v="-"/>
    <n v="5352"/>
    <n v="98"/>
    <n v="2"/>
    <x v="5"/>
    <x v="21"/>
  </r>
  <r>
    <x v="0"/>
    <s v="Técnico Superior en Panadería y Repostería"/>
    <n v="3.29"/>
    <s v="-"/>
    <n v="5353"/>
    <n v="98"/>
    <n v="2"/>
    <x v="5"/>
    <x v="21"/>
  </r>
  <r>
    <x v="0"/>
    <s v="Técnico Superior en Panadería y Repostería"/>
    <n v="3.08"/>
    <s v="-"/>
    <n v="5354"/>
    <n v="98"/>
    <n v="2"/>
    <x v="5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A47C98-376B-4AF5-89C2-803CE14B52F0}" name="TablaDinámica1" cacheId="1" applyNumberFormats="0" applyBorderFormats="0" applyFontFormats="0" applyPatternFormats="0" applyAlignmentFormats="0" applyWidthHeightFormats="1" dataCaption="Valores" grandTotalCaption="Total" updatedVersion="8" minRefreshableVersion="3" showDrill="0" useAutoFormatting="1" itemPrintTitles="1" createdVersion="8" indent="0" outline="1" outlineData="1" multipleFieldFilters="0" rowHeaderCaption="Área de / Técnico Superior en" colHeaderCaption="sexo">
  <location ref="B8:E38" firstHeaderRow="1" firstDataRow="2" firstDataCol="1"/>
  <pivotFields count="9">
    <pivotField axis="axisCol" showAll="0">
      <items count="3">
        <item x="0"/>
        <item x="1"/>
        <item t="default"/>
      </items>
    </pivotField>
    <pivotField showAll="0"/>
    <pivotField numFmtId="2" showAll="0"/>
    <pivotField showAll="0"/>
    <pivotField numFmtId="1" showAll="0"/>
    <pivotField numFmtId="1" showAll="0"/>
    <pivotField numFmtId="1" showAll="0"/>
    <pivotField axis="axisRow" showAll="0">
      <items count="8">
        <item x="0"/>
        <item m="1" x="6"/>
        <item x="1"/>
        <item x="2"/>
        <item x="3"/>
        <item x="4"/>
        <item x="5"/>
        <item t="default"/>
      </items>
    </pivotField>
    <pivotField axis="axisRow" dataField="1" showAll="0">
      <items count="27">
        <item x="10"/>
        <item m="1" x="23"/>
        <item x="11"/>
        <item m="1" x="25"/>
        <item x="0"/>
        <item x="1"/>
        <item x="2"/>
        <item x="5"/>
        <item x="6"/>
        <item x="17"/>
        <item x="13"/>
        <item x="3"/>
        <item x="18"/>
        <item x="19"/>
        <item x="20"/>
        <item x="14"/>
        <item x="15"/>
        <item m="1" x="24"/>
        <item x="9"/>
        <item x="7"/>
        <item x="16"/>
        <item x="21"/>
        <item x="4"/>
        <item x="8"/>
        <item x="12"/>
        <item m="1" x="22"/>
        <item t="default"/>
      </items>
    </pivotField>
  </pivotFields>
  <rowFields count="2">
    <field x="7"/>
    <field x="8"/>
  </rowFields>
  <rowItems count="29">
    <i>
      <x/>
    </i>
    <i r="1">
      <x v="4"/>
    </i>
    <i r="1">
      <x v="5"/>
    </i>
    <i r="1">
      <x v="6"/>
    </i>
    <i r="1">
      <x v="11"/>
    </i>
    <i r="1">
      <x v="22"/>
    </i>
    <i>
      <x v="2"/>
    </i>
    <i r="1">
      <x v="7"/>
    </i>
    <i r="1">
      <x v="8"/>
    </i>
    <i r="1">
      <x v="19"/>
    </i>
    <i r="1">
      <x v="23"/>
    </i>
    <i>
      <x v="3"/>
    </i>
    <i r="1">
      <x v="18"/>
    </i>
    <i>
      <x v="4"/>
    </i>
    <i r="1">
      <x/>
    </i>
    <i r="1">
      <x v="2"/>
    </i>
    <i r="1">
      <x v="24"/>
    </i>
    <i>
      <x v="5"/>
    </i>
    <i r="1">
      <x v="10"/>
    </i>
    <i r="1">
      <x v="15"/>
    </i>
    <i r="1">
      <x v="16"/>
    </i>
    <i r="1">
      <x v="20"/>
    </i>
    <i>
      <x v="6"/>
    </i>
    <i r="1">
      <x v="9"/>
    </i>
    <i r="1">
      <x v="12"/>
    </i>
    <i r="1">
      <x v="13"/>
    </i>
    <i r="1">
      <x v="14"/>
    </i>
    <i r="1">
      <x v="2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DISTRIBUCIÓN POR ÁREA, TÉCNICO SUPERIOR Y SEXO" fld="8" subtotal="count" baseField="0" baseItem="0"/>
  </dataFields>
  <formats count="36">
    <format dxfId="35">
      <pivotArea outline="0" collapsedLevelsAreSubtotals="1" fieldPosition="0">
        <references count="1">
          <reference field="0" count="0" selected="0"/>
        </references>
      </pivotArea>
    </format>
    <format dxfId="34">
      <pivotArea dataOnly="0" labelOnly="1" fieldPosition="0">
        <references count="1">
          <reference field="0" count="0"/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0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7" type="button" dataOnly="0" labelOnly="1" outline="0" axis="axisRow" fieldPosition="0"/>
    </format>
    <format dxfId="27">
      <pivotArea dataOnly="0" labelOnly="1" fieldPosition="0">
        <references count="1">
          <reference field="7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7" count="1" selected="0">
            <x v="0"/>
          </reference>
          <reference field="8" count="6">
            <x v="4"/>
            <x v="5"/>
            <x v="6"/>
            <x v="11"/>
            <x v="17"/>
            <x v="22"/>
          </reference>
        </references>
      </pivotArea>
    </format>
    <format dxfId="24">
      <pivotArea dataOnly="0" labelOnly="1" fieldPosition="0">
        <references count="2">
          <reference field="7" count="1" selected="0">
            <x v="1"/>
          </reference>
          <reference field="8" count="1">
            <x v="1"/>
          </reference>
        </references>
      </pivotArea>
    </format>
    <format dxfId="23">
      <pivotArea dataOnly="0" labelOnly="1" fieldPosition="0">
        <references count="2">
          <reference field="7" count="1" selected="0">
            <x v="2"/>
          </reference>
          <reference field="8" count="4">
            <x v="7"/>
            <x v="8"/>
            <x v="19"/>
            <x v="23"/>
          </reference>
        </references>
      </pivotArea>
    </format>
    <format dxfId="22">
      <pivotArea dataOnly="0" labelOnly="1" fieldPosition="0">
        <references count="2">
          <reference field="7" count="1" selected="0">
            <x v="3"/>
          </reference>
          <reference field="8" count="2">
            <x v="18"/>
            <x v="25"/>
          </reference>
        </references>
      </pivotArea>
    </format>
    <format dxfId="21">
      <pivotArea dataOnly="0" labelOnly="1" fieldPosition="0">
        <references count="2">
          <reference field="7" count="1" selected="0">
            <x v="4"/>
          </reference>
          <reference field="8" count="3">
            <x v="0"/>
            <x v="2"/>
            <x v="24"/>
          </reference>
        </references>
      </pivotArea>
    </format>
    <format dxfId="20">
      <pivotArea dataOnly="0" labelOnly="1" fieldPosition="0">
        <references count="2">
          <reference field="7" count="1" selected="0">
            <x v="5"/>
          </reference>
          <reference field="8" count="4">
            <x v="10"/>
            <x v="15"/>
            <x v="16"/>
            <x v="20"/>
          </reference>
        </references>
      </pivotArea>
    </format>
    <format dxfId="19">
      <pivotArea dataOnly="0" labelOnly="1" fieldPosition="0">
        <references count="2">
          <reference field="7" count="1" selected="0">
            <x v="6"/>
          </reference>
          <reference field="8" count="6">
            <x v="3"/>
            <x v="9"/>
            <x v="12"/>
            <x v="13"/>
            <x v="14"/>
            <x v="21"/>
          </reference>
        </references>
      </pivotArea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Col="1" outline="0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7" type="button" dataOnly="0" labelOnly="1" outline="0" axis="axisRow" fieldPosition="0"/>
    </format>
    <format dxfId="10">
      <pivotArea dataOnly="0" labelOnly="1" fieldPosition="0">
        <references count="1">
          <reference field="7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7" count="1" selected="0">
            <x v="0"/>
          </reference>
          <reference field="8" count="6">
            <x v="4"/>
            <x v="5"/>
            <x v="6"/>
            <x v="11"/>
            <x v="17"/>
            <x v="22"/>
          </reference>
        </references>
      </pivotArea>
    </format>
    <format dxfId="7">
      <pivotArea dataOnly="0" labelOnly="1" fieldPosition="0">
        <references count="2">
          <reference field="7" count="1" selected="0">
            <x v="1"/>
          </reference>
          <reference field="8" count="1">
            <x v="1"/>
          </reference>
        </references>
      </pivotArea>
    </format>
    <format dxfId="6">
      <pivotArea dataOnly="0" labelOnly="1" fieldPosition="0">
        <references count="2">
          <reference field="7" count="1" selected="0">
            <x v="2"/>
          </reference>
          <reference field="8" count="4">
            <x v="7"/>
            <x v="8"/>
            <x v="19"/>
            <x v="23"/>
          </reference>
        </references>
      </pivotArea>
    </format>
    <format dxfId="5">
      <pivotArea dataOnly="0" labelOnly="1" fieldPosition="0">
        <references count="2">
          <reference field="7" count="1" selected="0">
            <x v="3"/>
          </reference>
          <reference field="8" count="2">
            <x v="18"/>
            <x v="25"/>
          </reference>
        </references>
      </pivotArea>
    </format>
    <format dxfId="4">
      <pivotArea dataOnly="0" labelOnly="1" fieldPosition="0">
        <references count="2">
          <reference field="7" count="1" selected="0">
            <x v="4"/>
          </reference>
          <reference field="8" count="3">
            <x v="0"/>
            <x v="2"/>
            <x v="24"/>
          </reference>
        </references>
      </pivotArea>
    </format>
    <format dxfId="3">
      <pivotArea dataOnly="0" labelOnly="1" fieldPosition="0">
        <references count="2">
          <reference field="7" count="1" selected="0">
            <x v="5"/>
          </reference>
          <reference field="8" count="4">
            <x v="10"/>
            <x v="15"/>
            <x v="16"/>
            <x v="20"/>
          </reference>
        </references>
      </pivotArea>
    </format>
    <format dxfId="2">
      <pivotArea dataOnly="0" labelOnly="1" fieldPosition="0">
        <references count="2">
          <reference field="7" count="1" selected="0">
            <x v="6"/>
          </reference>
          <reference field="8" count="6">
            <x v="3"/>
            <x v="9"/>
            <x v="12"/>
            <x v="13"/>
            <x v="14"/>
            <x v="21"/>
          </reference>
        </references>
      </pivotArea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Medium13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2A513-6F14-4E8C-B331-4BC73D548D7B}">
  <sheetPr>
    <pageSetUpPr fitToPage="1"/>
  </sheetPr>
  <dimension ref="A1:L47"/>
  <sheetViews>
    <sheetView showGridLines="0" showRowColHeaders="0" zoomScale="80" zoomScaleNormal="80" workbookViewId="0">
      <selection activeCell="E2" sqref="E2"/>
    </sheetView>
  </sheetViews>
  <sheetFormatPr baseColWidth="10" defaultColWidth="0" defaultRowHeight="15" zeroHeight="1" x14ac:dyDescent="0.25"/>
  <cols>
    <col min="1" max="1" width="2.42578125" customWidth="1"/>
    <col min="2" max="2" width="68.7109375" bestFit="1" customWidth="1"/>
    <col min="3" max="3" width="9.85546875" bestFit="1" customWidth="1"/>
    <col min="4" max="4" width="5.42578125" bestFit="1" customWidth="1"/>
    <col min="5" max="5" width="8.42578125" bestFit="1" customWidth="1"/>
    <col min="6" max="6" width="10.7109375" customWidth="1"/>
    <col min="7" max="16384" width="10.7109375" hidden="1"/>
  </cols>
  <sheetData>
    <row r="1" spans="2:12" ht="84" customHeight="1" x14ac:dyDescent="0.25"/>
    <row r="2" spans="2:12" x14ac:dyDescent="0.25">
      <c r="B2" s="2" t="s">
        <v>0</v>
      </c>
      <c r="C2" s="1"/>
      <c r="D2" s="1"/>
      <c r="E2" s="1"/>
    </row>
    <row r="3" spans="2:12" x14ac:dyDescent="0.25">
      <c r="B3" s="2" t="s">
        <v>1</v>
      </c>
      <c r="C3" s="1"/>
      <c r="D3" s="1"/>
      <c r="E3" s="1"/>
    </row>
    <row r="4" spans="2:12" x14ac:dyDescent="0.25">
      <c r="B4" s="2" t="s">
        <v>2</v>
      </c>
      <c r="C4" s="1"/>
      <c r="D4" s="1"/>
      <c r="E4" s="1"/>
    </row>
    <row r="5" spans="2:12" x14ac:dyDescent="0.25">
      <c r="B5" s="2" t="s">
        <v>3</v>
      </c>
      <c r="C5" s="1"/>
      <c r="D5" s="1"/>
      <c r="E5" s="1"/>
    </row>
    <row r="6" spans="2:12" x14ac:dyDescent="0.25"/>
    <row r="7" spans="2:12" x14ac:dyDescent="0.25">
      <c r="B7" s="25" t="str">
        <f>UPPER("Decimocuarta Graduación Ordinaria 25 DE MAYO DE 2023")</f>
        <v>DECIMOCUARTA GRADUACIÓN ORDINARIA 25 DE MAYO DE 2023</v>
      </c>
      <c r="C7" s="25"/>
      <c r="D7" s="25"/>
      <c r="E7" s="25"/>
    </row>
    <row r="8" spans="2:12" ht="15.75" x14ac:dyDescent="0.25">
      <c r="B8" s="3" t="s">
        <v>4</v>
      </c>
      <c r="C8" s="3" t="s">
        <v>5</v>
      </c>
      <c r="D8" s="3"/>
      <c r="E8" s="3"/>
      <c r="F8" s="8"/>
      <c r="G8" s="8"/>
      <c r="H8" s="8"/>
      <c r="I8" s="8"/>
      <c r="J8" s="8"/>
      <c r="K8" s="8"/>
      <c r="L8" s="8"/>
    </row>
    <row r="9" spans="2:12" ht="15.75" x14ac:dyDescent="0.25">
      <c r="B9" s="3" t="s">
        <v>7</v>
      </c>
      <c r="C9" s="9" t="s">
        <v>8</v>
      </c>
      <c r="D9" s="9" t="s">
        <v>9</v>
      </c>
      <c r="E9" s="3" t="s">
        <v>10</v>
      </c>
    </row>
    <row r="10" spans="2:12" ht="15.75" x14ac:dyDescent="0.25">
      <c r="B10" s="10" t="s">
        <v>11</v>
      </c>
      <c r="C10" s="9">
        <v>18</v>
      </c>
      <c r="D10" s="9">
        <v>6</v>
      </c>
      <c r="E10" s="3">
        <v>24</v>
      </c>
    </row>
    <row r="11" spans="2:12" ht="15.75" x14ac:dyDescent="0.25">
      <c r="B11" s="11" t="s">
        <v>12</v>
      </c>
      <c r="C11" s="9">
        <v>5</v>
      </c>
      <c r="D11" s="9"/>
      <c r="E11" s="3">
        <v>5</v>
      </c>
    </row>
    <row r="12" spans="2:12" ht="15.75" x14ac:dyDescent="0.25">
      <c r="B12" s="11" t="s">
        <v>15</v>
      </c>
      <c r="C12" s="9">
        <v>4</v>
      </c>
      <c r="D12" s="9"/>
      <c r="E12" s="3">
        <v>4</v>
      </c>
    </row>
    <row r="13" spans="2:12" ht="15.75" x14ac:dyDescent="0.25">
      <c r="B13" s="11" t="s">
        <v>18</v>
      </c>
      <c r="C13" s="9">
        <v>4</v>
      </c>
      <c r="D13" s="9">
        <v>5</v>
      </c>
      <c r="E13" s="3">
        <v>9</v>
      </c>
    </row>
    <row r="14" spans="2:12" ht="15.75" x14ac:dyDescent="0.25">
      <c r="B14" s="11" t="s">
        <v>20</v>
      </c>
      <c r="C14" s="9">
        <v>4</v>
      </c>
      <c r="D14" s="9">
        <v>1</v>
      </c>
      <c r="E14" s="3">
        <v>5</v>
      </c>
    </row>
    <row r="15" spans="2:12" ht="15.75" x14ac:dyDescent="0.25">
      <c r="B15" s="11" t="s">
        <v>22</v>
      </c>
      <c r="C15" s="9">
        <v>1</v>
      </c>
      <c r="D15" s="9"/>
      <c r="E15" s="3">
        <v>1</v>
      </c>
    </row>
    <row r="16" spans="2:12" ht="15.75" x14ac:dyDescent="0.25">
      <c r="B16" s="10" t="s">
        <v>24</v>
      </c>
      <c r="C16" s="9">
        <v>1</v>
      </c>
      <c r="D16" s="9">
        <v>11</v>
      </c>
      <c r="E16" s="3">
        <v>12</v>
      </c>
    </row>
    <row r="17" spans="2:5" ht="15.75" x14ac:dyDescent="0.25">
      <c r="B17" s="11" t="s">
        <v>26</v>
      </c>
      <c r="C17" s="9">
        <v>1</v>
      </c>
      <c r="D17" s="9">
        <v>7</v>
      </c>
      <c r="E17" s="3">
        <v>8</v>
      </c>
    </row>
    <row r="18" spans="2:5" ht="15.75" x14ac:dyDescent="0.25">
      <c r="B18" s="11" t="s">
        <v>28</v>
      </c>
      <c r="C18" s="9"/>
      <c r="D18" s="9">
        <v>1</v>
      </c>
      <c r="E18" s="3">
        <v>1</v>
      </c>
    </row>
    <row r="19" spans="2:5" ht="15.75" x14ac:dyDescent="0.25">
      <c r="B19" s="11" t="s">
        <v>30</v>
      </c>
      <c r="C19" s="9"/>
      <c r="D19" s="9">
        <v>1</v>
      </c>
      <c r="E19" s="3">
        <v>1</v>
      </c>
    </row>
    <row r="20" spans="2:5" ht="15.75" x14ac:dyDescent="0.25">
      <c r="B20" s="11" t="s">
        <v>32</v>
      </c>
      <c r="C20" s="9"/>
      <c r="D20" s="9">
        <v>2</v>
      </c>
      <c r="E20" s="3">
        <v>2</v>
      </c>
    </row>
    <row r="21" spans="2:5" ht="15.75" x14ac:dyDescent="0.25">
      <c r="B21" s="10" t="s">
        <v>34</v>
      </c>
      <c r="C21" s="9">
        <v>7</v>
      </c>
      <c r="D21" s="9">
        <v>7</v>
      </c>
      <c r="E21" s="3">
        <v>14</v>
      </c>
    </row>
    <row r="22" spans="2:5" ht="15.75" x14ac:dyDescent="0.25">
      <c r="B22" s="11" t="s">
        <v>35</v>
      </c>
      <c r="C22" s="9">
        <v>7</v>
      </c>
      <c r="D22" s="9">
        <v>7</v>
      </c>
      <c r="E22" s="3">
        <v>14</v>
      </c>
    </row>
    <row r="23" spans="2:5" ht="15.75" x14ac:dyDescent="0.25">
      <c r="B23" s="10" t="s">
        <v>36</v>
      </c>
      <c r="C23" s="9">
        <v>3</v>
      </c>
      <c r="D23" s="9">
        <v>34</v>
      </c>
      <c r="E23" s="3">
        <v>37</v>
      </c>
    </row>
    <row r="24" spans="2:5" ht="15.75" x14ac:dyDescent="0.25">
      <c r="B24" s="11" t="s">
        <v>37</v>
      </c>
      <c r="C24" s="9"/>
      <c r="D24" s="9">
        <v>12</v>
      </c>
      <c r="E24" s="3">
        <v>12</v>
      </c>
    </row>
    <row r="25" spans="2:5" ht="15.75" x14ac:dyDescent="0.25">
      <c r="B25" s="11" t="s">
        <v>38</v>
      </c>
      <c r="C25" s="9">
        <v>3</v>
      </c>
      <c r="D25" s="9">
        <v>18</v>
      </c>
      <c r="E25" s="3">
        <v>21</v>
      </c>
    </row>
    <row r="26" spans="2:5" ht="15.75" x14ac:dyDescent="0.25">
      <c r="B26" s="11" t="s">
        <v>40</v>
      </c>
      <c r="C26" s="9"/>
      <c r="D26" s="9">
        <v>4</v>
      </c>
      <c r="E26" s="3">
        <v>4</v>
      </c>
    </row>
    <row r="27" spans="2:5" ht="15.75" x14ac:dyDescent="0.25">
      <c r="B27" s="10" t="s">
        <v>41</v>
      </c>
      <c r="C27" s="9">
        <v>117</v>
      </c>
      <c r="D27" s="9">
        <v>21</v>
      </c>
      <c r="E27" s="3">
        <v>138</v>
      </c>
    </row>
    <row r="28" spans="2:5" ht="15.75" x14ac:dyDescent="0.25">
      <c r="B28" s="11" t="s">
        <v>44</v>
      </c>
      <c r="C28" s="9">
        <v>51</v>
      </c>
      <c r="D28" s="9">
        <v>5</v>
      </c>
      <c r="E28" s="3">
        <v>56</v>
      </c>
    </row>
    <row r="29" spans="2:5" ht="15.75" x14ac:dyDescent="0.25">
      <c r="B29" s="11" t="s">
        <v>45</v>
      </c>
      <c r="C29" s="9">
        <v>6</v>
      </c>
      <c r="D29" s="9"/>
      <c r="E29" s="3">
        <v>6</v>
      </c>
    </row>
    <row r="30" spans="2:5" ht="15.75" x14ac:dyDescent="0.25">
      <c r="B30" s="11" t="s">
        <v>46</v>
      </c>
      <c r="C30" s="9">
        <v>28</v>
      </c>
      <c r="D30" s="9">
        <v>8</v>
      </c>
      <c r="E30" s="3">
        <v>36</v>
      </c>
    </row>
    <row r="31" spans="2:5" ht="15.75" x14ac:dyDescent="0.25">
      <c r="B31" s="11" t="s">
        <v>47</v>
      </c>
      <c r="C31" s="9">
        <v>32</v>
      </c>
      <c r="D31" s="9">
        <v>8</v>
      </c>
      <c r="E31" s="3">
        <v>40</v>
      </c>
    </row>
    <row r="32" spans="2:5" ht="15.75" x14ac:dyDescent="0.25">
      <c r="B32" s="10" t="s">
        <v>48</v>
      </c>
      <c r="C32" s="9">
        <v>55</v>
      </c>
      <c r="D32" s="9">
        <v>8</v>
      </c>
      <c r="E32" s="3">
        <v>63</v>
      </c>
    </row>
    <row r="33" spans="1:5" ht="15.75" x14ac:dyDescent="0.25">
      <c r="B33" s="11" t="s">
        <v>49</v>
      </c>
      <c r="C33" s="9">
        <v>3</v>
      </c>
      <c r="D33" s="9"/>
      <c r="E33" s="3">
        <v>3</v>
      </c>
    </row>
    <row r="34" spans="1:5" ht="15.75" x14ac:dyDescent="0.25">
      <c r="B34" s="11" t="s">
        <v>50</v>
      </c>
      <c r="C34" s="9">
        <v>27</v>
      </c>
      <c r="D34" s="9">
        <v>5</v>
      </c>
      <c r="E34" s="3">
        <v>32</v>
      </c>
    </row>
    <row r="35" spans="1:5" ht="15.75" x14ac:dyDescent="0.25">
      <c r="B35" s="11" t="s">
        <v>51</v>
      </c>
      <c r="C35" s="9">
        <v>5</v>
      </c>
      <c r="D35" s="9"/>
      <c r="E35" s="3">
        <v>5</v>
      </c>
    </row>
    <row r="36" spans="1:5" ht="15.75" x14ac:dyDescent="0.25">
      <c r="B36" s="11" t="s">
        <v>52</v>
      </c>
      <c r="C36" s="9">
        <v>13</v>
      </c>
      <c r="D36" s="9">
        <v>2</v>
      </c>
      <c r="E36" s="3">
        <v>15</v>
      </c>
    </row>
    <row r="37" spans="1:5" ht="15.75" x14ac:dyDescent="0.25">
      <c r="B37" s="11" t="s">
        <v>53</v>
      </c>
      <c r="C37" s="9">
        <v>7</v>
      </c>
      <c r="D37" s="9">
        <v>1</v>
      </c>
      <c r="E37" s="3">
        <v>8</v>
      </c>
    </row>
    <row r="38" spans="1:5" ht="15.75" x14ac:dyDescent="0.25">
      <c r="B38" s="10" t="s">
        <v>10</v>
      </c>
      <c r="C38" s="9">
        <v>201</v>
      </c>
      <c r="D38" s="9">
        <v>87</v>
      </c>
      <c r="E38" s="3">
        <v>288</v>
      </c>
    </row>
    <row r="39" spans="1:5" x14ac:dyDescent="0.25"/>
    <row r="40" spans="1:5" x14ac:dyDescent="0.25"/>
    <row r="41" spans="1:5" x14ac:dyDescent="0.25"/>
    <row r="42" spans="1:5" x14ac:dyDescent="0.25"/>
    <row r="43" spans="1:5" x14ac:dyDescent="0.25">
      <c r="A43" s="2" t="s">
        <v>57</v>
      </c>
      <c r="B43" s="1"/>
      <c r="C43" s="1"/>
      <c r="D43" s="1"/>
      <c r="E43" s="1"/>
    </row>
    <row r="44" spans="1:5" x14ac:dyDescent="0.25">
      <c r="A44" s="1" t="s">
        <v>59</v>
      </c>
      <c r="B44" s="1"/>
      <c r="C44" s="1"/>
      <c r="D44" s="1"/>
      <c r="E44" s="1"/>
    </row>
    <row r="45" spans="1:5" x14ac:dyDescent="0.25"/>
    <row r="47" spans="1:5" hidden="1" x14ac:dyDescent="0.25">
      <c r="C47" t="s">
        <v>61</v>
      </c>
    </row>
  </sheetData>
  <sheetProtection sheet="1" objects="1" scenarios="1"/>
  <mergeCells count="1">
    <mergeCell ref="B7:E7"/>
  </mergeCells>
  <printOptions horizontalCentered="1"/>
  <pageMargins left="0.23622047244094491" right="0.23622047244094491" top="0.19685039370078741" bottom="0.74803149606299213" header="0.31496062992125984" footer="0.31496062992125984"/>
  <pageSetup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D53B-9853-4EF7-B597-006C2C7FAB84}">
  <sheetPr>
    <pageSetUpPr fitToPage="1"/>
  </sheetPr>
  <dimension ref="A1:U67"/>
  <sheetViews>
    <sheetView showGridLines="0" showRowColHeaders="0" tabSelected="1" topLeftCell="A11" zoomScale="80" zoomScaleNormal="80" workbookViewId="0">
      <selection activeCell="D14" sqref="D14"/>
    </sheetView>
  </sheetViews>
  <sheetFormatPr baseColWidth="10" defaultColWidth="0" defaultRowHeight="15" zeroHeight="1" x14ac:dyDescent="0.25"/>
  <cols>
    <col min="1" max="1" width="1.85546875" customWidth="1"/>
    <col min="2" max="2" width="23.85546875" customWidth="1"/>
    <col min="3" max="3" width="12.85546875" customWidth="1"/>
    <col min="4" max="4" width="14" customWidth="1"/>
    <col min="5" max="5" width="8" customWidth="1"/>
    <col min="6" max="6" width="10" customWidth="1"/>
    <col min="7" max="7" width="9" customWidth="1"/>
    <col min="8" max="14" width="10.7109375" customWidth="1"/>
    <col min="15" max="21" width="0" hidden="1" customWidth="1"/>
    <col min="22" max="16384" width="10.7109375" hidden="1"/>
  </cols>
  <sheetData>
    <row r="1" spans="1:21" ht="84" customHeight="1" x14ac:dyDescent="0.25"/>
    <row r="2" spans="1:2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x14ac:dyDescent="0.25">
      <c r="A3" s="1"/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1" x14ac:dyDescent="0.25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1" x14ac:dyDescent="0.25">
      <c r="A5" s="1"/>
      <c r="B5" s="2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1" x14ac:dyDescent="0.25"/>
    <row r="7" spans="1:21" x14ac:dyDescent="0.25"/>
    <row r="8" spans="1:21" x14ac:dyDescent="0.25">
      <c r="A8" s="4"/>
      <c r="B8" s="5" t="s">
        <v>6</v>
      </c>
      <c r="C8" s="6"/>
      <c r="D8" s="6"/>
      <c r="E8" s="6"/>
      <c r="F8" s="6"/>
      <c r="G8" s="6"/>
      <c r="H8" s="6"/>
      <c r="I8" s="6"/>
      <c r="J8" s="6"/>
      <c r="K8" s="6"/>
      <c r="L8" s="7"/>
      <c r="M8" s="7"/>
      <c r="N8" s="7"/>
      <c r="O8" s="8"/>
      <c r="P8" s="8"/>
      <c r="Q8" s="8"/>
      <c r="R8" s="8"/>
      <c r="S8" s="8"/>
      <c r="T8" s="8"/>
      <c r="U8" s="8"/>
    </row>
    <row r="9" spans="1:21" ht="15.75" x14ac:dyDescent="0.25">
      <c r="A9" s="3"/>
      <c r="B9" s="4"/>
    </row>
    <row r="10" spans="1:21" ht="15.75" x14ac:dyDescent="0.25">
      <c r="A10" s="3"/>
      <c r="B10" s="4"/>
    </row>
    <row r="11" spans="1:21" ht="16.5" x14ac:dyDescent="0.25">
      <c r="A11" s="3"/>
      <c r="B11" s="12" t="s">
        <v>13</v>
      </c>
      <c r="C11" s="26" t="s">
        <v>14</v>
      </c>
      <c r="D11" s="27"/>
    </row>
    <row r="12" spans="1:21" ht="16.5" x14ac:dyDescent="0.25">
      <c r="A12" s="3"/>
      <c r="B12" s="12"/>
      <c r="C12" s="13" t="s">
        <v>16</v>
      </c>
      <c r="D12" s="13" t="s">
        <v>17</v>
      </c>
    </row>
    <row r="13" spans="1:21" ht="16.5" x14ac:dyDescent="0.25">
      <c r="A13" s="3"/>
      <c r="B13" s="14" t="s">
        <v>19</v>
      </c>
      <c r="C13" s="13">
        <v>24</v>
      </c>
      <c r="D13" s="15">
        <v>8.3333333333333329E-2</v>
      </c>
    </row>
    <row r="14" spans="1:21" ht="16.5" x14ac:dyDescent="0.25">
      <c r="A14" s="3"/>
      <c r="B14" s="14" t="s">
        <v>21</v>
      </c>
      <c r="C14" s="13">
        <v>0</v>
      </c>
      <c r="D14" s="15">
        <v>0</v>
      </c>
    </row>
    <row r="15" spans="1:21" ht="16.5" x14ac:dyDescent="0.25">
      <c r="A15" s="3"/>
      <c r="B15" s="14" t="s">
        <v>23</v>
      </c>
      <c r="C15" s="13">
        <v>12</v>
      </c>
      <c r="D15" s="15">
        <v>4.1666666666666664E-2</v>
      </c>
    </row>
    <row r="16" spans="1:21" ht="16.5" x14ac:dyDescent="0.25">
      <c r="A16" s="3"/>
      <c r="B16" s="16" t="s">
        <v>25</v>
      </c>
      <c r="C16" s="13">
        <v>14</v>
      </c>
      <c r="D16" s="15">
        <v>4.8611111111111112E-2</v>
      </c>
    </row>
    <row r="17" spans="1:14" ht="16.5" x14ac:dyDescent="0.25">
      <c r="A17" s="3"/>
      <c r="B17" s="16" t="s">
        <v>27</v>
      </c>
      <c r="C17" s="13">
        <v>37</v>
      </c>
      <c r="D17" s="15">
        <v>0.12847222222222221</v>
      </c>
    </row>
    <row r="18" spans="1:14" ht="16.5" x14ac:dyDescent="0.25">
      <c r="A18" s="3"/>
      <c r="B18" s="16" t="s">
        <v>29</v>
      </c>
      <c r="C18" s="13">
        <v>138</v>
      </c>
      <c r="D18" s="15">
        <v>0.47916666666666669</v>
      </c>
    </row>
    <row r="19" spans="1:14" ht="16.5" x14ac:dyDescent="0.25">
      <c r="A19" s="3"/>
      <c r="B19" s="16" t="s">
        <v>31</v>
      </c>
      <c r="C19" s="13">
        <v>63</v>
      </c>
      <c r="D19" s="15">
        <v>0.21875</v>
      </c>
    </row>
    <row r="20" spans="1:14" ht="16.5" x14ac:dyDescent="0.25">
      <c r="A20" s="3"/>
      <c r="B20" s="16" t="s">
        <v>33</v>
      </c>
      <c r="C20" s="13">
        <v>288</v>
      </c>
      <c r="D20" s="15">
        <v>1</v>
      </c>
    </row>
    <row r="21" spans="1:14" ht="16.5" x14ac:dyDescent="0.25">
      <c r="A21" s="3"/>
      <c r="C21" s="17"/>
    </row>
    <row r="22" spans="1:14" ht="16.5" x14ac:dyDescent="0.25">
      <c r="A22" s="3"/>
      <c r="C22" s="17"/>
    </row>
    <row r="23" spans="1:14" ht="16.5" x14ac:dyDescent="0.25">
      <c r="A23" s="3"/>
      <c r="C23" s="17"/>
    </row>
    <row r="24" spans="1:14" ht="16.5" x14ac:dyDescent="0.25">
      <c r="A24" s="3"/>
      <c r="C24" s="17"/>
    </row>
    <row r="25" spans="1:14" ht="15.75" x14ac:dyDescent="0.25">
      <c r="A25" s="3"/>
      <c r="B25" s="18" t="s">
        <v>39</v>
      </c>
      <c r="C25" s="19"/>
      <c r="D25" s="19"/>
      <c r="E25" s="19"/>
      <c r="F25" s="19"/>
      <c r="G25" s="19"/>
      <c r="H25" s="19"/>
      <c r="I25" s="19"/>
      <c r="J25" s="19"/>
      <c r="K25" s="19"/>
      <c r="L25" s="7"/>
      <c r="M25" s="7"/>
      <c r="N25" s="7"/>
    </row>
    <row r="26" spans="1:14" ht="16.5" x14ac:dyDescent="0.25">
      <c r="A26" s="3"/>
      <c r="C26" s="17"/>
    </row>
    <row r="27" spans="1:14" ht="16.5" x14ac:dyDescent="0.25">
      <c r="A27" s="3"/>
      <c r="B27" s="13" t="s">
        <v>13</v>
      </c>
      <c r="C27" s="28" t="s">
        <v>42</v>
      </c>
      <c r="D27" s="29"/>
      <c r="E27" s="28" t="s">
        <v>43</v>
      </c>
      <c r="F27" s="29"/>
    </row>
    <row r="28" spans="1:14" ht="16.5" x14ac:dyDescent="0.25">
      <c r="A28" s="3"/>
      <c r="B28" s="13"/>
      <c r="C28" s="13" t="s">
        <v>16</v>
      </c>
      <c r="D28" s="13" t="s">
        <v>17</v>
      </c>
      <c r="E28" s="13" t="s">
        <v>16</v>
      </c>
      <c r="F28" s="13" t="s">
        <v>17</v>
      </c>
      <c r="G28" s="13" t="s">
        <v>33</v>
      </c>
    </row>
    <row r="29" spans="1:14" ht="16.5" x14ac:dyDescent="0.25">
      <c r="A29" s="3"/>
      <c r="B29" s="14" t="s">
        <v>19</v>
      </c>
      <c r="C29" s="13">
        <v>18</v>
      </c>
      <c r="D29" s="20">
        <v>6.25E-2</v>
      </c>
      <c r="E29" s="13">
        <v>6</v>
      </c>
      <c r="F29" s="20">
        <v>2.0833333333333332E-2</v>
      </c>
      <c r="G29" s="13">
        <v>24</v>
      </c>
    </row>
    <row r="30" spans="1:14" ht="16.5" x14ac:dyDescent="0.25">
      <c r="A30" s="3"/>
      <c r="B30" s="14" t="s">
        <v>21</v>
      </c>
      <c r="C30" s="13" t="s">
        <v>62</v>
      </c>
      <c r="D30" s="20" t="s">
        <v>62</v>
      </c>
      <c r="E30" s="13" t="s">
        <v>62</v>
      </c>
      <c r="F30" s="20" t="s">
        <v>62</v>
      </c>
      <c r="G30" s="13">
        <v>0</v>
      </c>
    </row>
    <row r="31" spans="1:14" ht="16.5" x14ac:dyDescent="0.25">
      <c r="A31" s="3"/>
      <c r="B31" s="14" t="s">
        <v>23</v>
      </c>
      <c r="C31" s="13">
        <v>1</v>
      </c>
      <c r="D31" s="20">
        <v>3.472222222222222E-3</v>
      </c>
      <c r="E31" s="13">
        <v>11</v>
      </c>
      <c r="F31" s="20">
        <v>3.8194444444444448E-2</v>
      </c>
      <c r="G31" s="13">
        <v>12</v>
      </c>
    </row>
    <row r="32" spans="1:14" ht="16.5" x14ac:dyDescent="0.25">
      <c r="A32" s="3"/>
      <c r="B32" s="14" t="s">
        <v>25</v>
      </c>
      <c r="C32" s="13">
        <v>7</v>
      </c>
      <c r="D32" s="20">
        <v>2.4305555555555556E-2</v>
      </c>
      <c r="E32" s="13">
        <v>7</v>
      </c>
      <c r="F32" s="20">
        <v>2.4305555555555556E-2</v>
      </c>
      <c r="G32" s="13">
        <v>14</v>
      </c>
    </row>
    <row r="33" spans="1:14" ht="16.5" x14ac:dyDescent="0.25">
      <c r="A33" s="3"/>
      <c r="B33" s="16" t="s">
        <v>27</v>
      </c>
      <c r="C33" s="13">
        <v>3</v>
      </c>
      <c r="D33" s="20">
        <v>1.0416666666666666E-2</v>
      </c>
      <c r="E33" s="13">
        <v>34</v>
      </c>
      <c r="F33" s="20">
        <v>0.11805555555555555</v>
      </c>
      <c r="G33" s="13">
        <v>37</v>
      </c>
    </row>
    <row r="34" spans="1:14" ht="16.5" x14ac:dyDescent="0.25">
      <c r="A34" s="3"/>
      <c r="B34" s="16" t="s">
        <v>29</v>
      </c>
      <c r="C34" s="13">
        <v>117</v>
      </c>
      <c r="D34" s="20">
        <v>0.40625</v>
      </c>
      <c r="E34" s="13">
        <v>21</v>
      </c>
      <c r="F34" s="20">
        <v>7.2916666666666671E-2</v>
      </c>
      <c r="G34" s="13">
        <v>138</v>
      </c>
    </row>
    <row r="35" spans="1:14" ht="16.5" x14ac:dyDescent="0.25">
      <c r="A35" s="3"/>
      <c r="B35" s="16" t="s">
        <v>31</v>
      </c>
      <c r="C35" s="13">
        <v>55</v>
      </c>
      <c r="D35" s="20">
        <v>0.19097222222222221</v>
      </c>
      <c r="E35" s="13">
        <v>8</v>
      </c>
      <c r="F35" s="20">
        <v>2.7777777777777776E-2</v>
      </c>
      <c r="G35" s="13">
        <v>63</v>
      </c>
    </row>
    <row r="36" spans="1:14" ht="16.5" x14ac:dyDescent="0.25">
      <c r="A36" s="3"/>
      <c r="B36" s="16" t="s">
        <v>33</v>
      </c>
      <c r="C36" s="13">
        <v>201</v>
      </c>
      <c r="D36" s="15">
        <v>0.69791666666666663</v>
      </c>
      <c r="E36" s="13">
        <v>87</v>
      </c>
      <c r="F36" s="15">
        <v>0.30208333333333337</v>
      </c>
      <c r="G36" s="13">
        <v>288</v>
      </c>
      <c r="M36" s="21"/>
      <c r="N36" s="21"/>
    </row>
    <row r="37" spans="1:14" ht="15.75" x14ac:dyDescent="0.25">
      <c r="A37" s="3"/>
    </row>
    <row r="38" spans="1:14" ht="15.75" x14ac:dyDescent="0.25">
      <c r="A38" s="3"/>
    </row>
    <row r="39" spans="1:14" ht="15.75" x14ac:dyDescent="0.25">
      <c r="A39" s="3"/>
      <c r="B39" s="18" t="s">
        <v>54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7"/>
      <c r="N39" s="7"/>
    </row>
    <row r="40" spans="1:14" ht="16.5" x14ac:dyDescent="0.25">
      <c r="A40" s="3"/>
      <c r="B40" s="22"/>
      <c r="C40" s="17"/>
      <c r="E40" s="17"/>
      <c r="F40" s="23"/>
      <c r="G40" s="17"/>
    </row>
    <row r="41" spans="1:14" ht="16.5" x14ac:dyDescent="0.25">
      <c r="A41" s="3"/>
      <c r="B41" s="16" t="s">
        <v>55</v>
      </c>
      <c r="C41" s="16" t="s">
        <v>42</v>
      </c>
      <c r="D41" s="16" t="s">
        <v>43</v>
      </c>
      <c r="E41" s="24" t="s">
        <v>10</v>
      </c>
      <c r="F41" s="23"/>
      <c r="G41" s="17"/>
    </row>
    <row r="42" spans="1:14" ht="16.5" x14ac:dyDescent="0.25">
      <c r="A42" s="3"/>
      <c r="B42" s="16" t="s">
        <v>56</v>
      </c>
      <c r="C42" s="13">
        <v>0</v>
      </c>
      <c r="D42" s="13">
        <v>1</v>
      </c>
      <c r="E42" s="13">
        <v>1</v>
      </c>
    </row>
    <row r="43" spans="1:14" ht="16.5" x14ac:dyDescent="0.25">
      <c r="A43" s="1"/>
      <c r="B43" s="16" t="s">
        <v>58</v>
      </c>
      <c r="C43" s="13">
        <v>33</v>
      </c>
      <c r="D43" s="13">
        <v>8</v>
      </c>
      <c r="E43" s="13">
        <v>41</v>
      </c>
    </row>
    <row r="44" spans="1:14" ht="16.5" x14ac:dyDescent="0.25">
      <c r="A44" s="1"/>
      <c r="B44" s="16" t="s">
        <v>60</v>
      </c>
      <c r="C44" s="13">
        <v>42</v>
      </c>
      <c r="D44" s="13">
        <v>20</v>
      </c>
      <c r="E44" s="13">
        <v>62</v>
      </c>
    </row>
    <row r="45" spans="1:14" ht="16.5" x14ac:dyDescent="0.25">
      <c r="B45" s="16" t="s">
        <v>33</v>
      </c>
      <c r="C45" s="13">
        <v>75</v>
      </c>
      <c r="D45" s="13">
        <v>29</v>
      </c>
      <c r="E45" s="13">
        <v>104</v>
      </c>
    </row>
    <row r="46" spans="1:14" x14ac:dyDescent="0.25"/>
    <row r="47" spans="1:14" x14ac:dyDescent="0.25"/>
    <row r="48" spans="1:14" x14ac:dyDescent="0.25"/>
    <row r="49" spans="2:14" x14ac:dyDescent="0.25"/>
    <row r="50" spans="2:14" x14ac:dyDescent="0.25"/>
    <row r="51" spans="2:14" x14ac:dyDescent="0.25"/>
    <row r="52" spans="2:14" x14ac:dyDescent="0.25"/>
    <row r="53" spans="2:14" x14ac:dyDescent="0.25"/>
    <row r="54" spans="2:14" x14ac:dyDescent="0.25"/>
    <row r="55" spans="2:14" x14ac:dyDescent="0.25"/>
    <row r="56" spans="2:14" x14ac:dyDescent="0.25"/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5"/>
    <row r="60" spans="2:14" x14ac:dyDescent="0.25"/>
    <row r="61" spans="2:14" x14ac:dyDescent="0.25"/>
    <row r="62" spans="2:14" x14ac:dyDescent="0.25"/>
    <row r="63" spans="2:14" x14ac:dyDescent="0.25"/>
    <row r="64" spans="2:14" x14ac:dyDescent="0.25"/>
    <row r="65" spans="1:14" x14ac:dyDescent="0.25">
      <c r="A65" s="2" t="s">
        <v>57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 t="s">
        <v>59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/>
  </sheetData>
  <sheetProtection sheet="1" objects="1" scenarios="1"/>
  <mergeCells count="3">
    <mergeCell ref="C11:D11"/>
    <mergeCell ref="C27:D27"/>
    <mergeCell ref="E27:F27"/>
  </mergeCells>
  <printOptions horizontalCentered="1"/>
  <pageMargins left="0.23622047244094491" right="0.23622047244094491" top="0.19685039370078741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EGR POR AREA Y TEC</vt:lpstr>
      <vt:lpstr>GRAFICOS</vt:lpstr>
      <vt:lpstr>GRAFICOS!Área_de_impresión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Anibal Antonio Carrion</dc:creator>
  <cp:lastModifiedBy>Kirsi A. Capellán Hernández</cp:lastModifiedBy>
  <cp:lastPrinted>2023-06-07T19:19:37Z</cp:lastPrinted>
  <dcterms:created xsi:type="dcterms:W3CDTF">2023-06-07T19:10:32Z</dcterms:created>
  <dcterms:modified xsi:type="dcterms:W3CDTF">2025-09-02T18:52:25Z</dcterms:modified>
  <cp:contentStatus/>
</cp:coreProperties>
</file>