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BALANCE GENERAL EXCEL/"/>
    </mc:Choice>
  </mc:AlternateContent>
  <xr:revisionPtr revIDLastSave="2" documentId="8_{2F443E37-877B-499B-961F-5C1DCDBDA34C}" xr6:coauthVersionLast="47" xr6:coauthVersionMax="47" xr10:uidLastSave="{79036731-A7D9-41FC-B16E-93B675496AF2}"/>
  <bookViews>
    <workbookView xWindow="-120" yWindow="-120" windowWidth="29040" windowHeight="15720" xr2:uid="{65A7CFB8-2C19-47E0-8ECF-C14F3FDC5870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7" i="1" s="1"/>
  <c r="C27" i="1"/>
  <c r="C31" i="1" s="1"/>
  <c r="C39" i="1" s="1"/>
  <c r="C16" i="1"/>
  <c r="C24" i="1" s="1"/>
</calcChain>
</file>

<file path=xl/sharedStrings.xml><?xml version="1.0" encoding="utf-8"?>
<sst xmlns="http://schemas.openxmlformats.org/spreadsheetml/2006/main" count="27" uniqueCount="27">
  <si>
    <t>INSTITUTO TECNICO SUPERIOR COMUNITARIO (ITSC)</t>
  </si>
  <si>
    <t xml:space="preserve">BALANCE GENERAL </t>
  </si>
  <si>
    <t>AL 31/08/2025</t>
  </si>
  <si>
    <t>Valores en RD$</t>
  </si>
  <si>
    <t>ACTIVOS:</t>
  </si>
  <si>
    <t>ACTIVOS CORRIENTES</t>
  </si>
  <si>
    <t>DISPONIBILIDAD NO EJECUTADAS</t>
  </si>
  <si>
    <t>DISPONIBILIDAD EN COMPRAS NO REALIZADAS Y/O PROGRAMADAS (SUMINISTRO)</t>
  </si>
  <si>
    <t>ACTIVOS NO CORRIENTES</t>
  </si>
  <si>
    <t>DISPONIBILIDAD EN BIENES MUEBLES E INTANGIBLES</t>
  </si>
  <si>
    <t>DISPONIBILIDAD EN BIENES OBRAS</t>
  </si>
  <si>
    <t>TOTAL DE ACTIVOS:</t>
  </si>
  <si>
    <t>PASIVOS</t>
  </si>
  <si>
    <t>PASIVOS CORRIENTES</t>
  </si>
  <si>
    <t>TOTAL  PASIVOS:</t>
  </si>
  <si>
    <t>PATRIMONIO:</t>
  </si>
  <si>
    <t>PRESUPUESTO  APROBADO Y MODIFICADO</t>
  </si>
  <si>
    <t>RESULTADOS NETOS DEL EJERCICIO</t>
  </si>
  <si>
    <t>TOTAL PATRIMONIO</t>
  </si>
  <si>
    <t>TOTAL PASIVO Y PATRIMONIO:</t>
  </si>
  <si>
    <t>Elaborado por</t>
  </si>
  <si>
    <t>Revisado por</t>
  </si>
  <si>
    <t>Dpto. Contabilidad</t>
  </si>
  <si>
    <t>Direccion Financiera</t>
  </si>
  <si>
    <t>APROBADO POR</t>
  </si>
  <si>
    <t>Rector</t>
  </si>
  <si>
    <t>Nota: el Balance General esta preparado en base a la ejecucion presupuestaria fuente SIGEF, dando cumplimineto a la ecuacion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</si>
</sst>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4" fontId="3" fillId="0" borderId="0" xfId="0" applyNumberFormat="1" applyFont="1"/>
    <xf numFmtId="0" fontId="5" fillId="0" borderId="0" xfId="0" applyFont="1"/>
    <xf numFmtId="0" fontId="6" fillId="0" borderId="0" xfId="0" applyFont="1"/>
    <xf numFmtId="44" fontId="7" fillId="0" borderId="0" xfId="0" applyNumberFormat="1" applyFont="1"/>
    <xf numFmtId="44" fontId="0" fillId="0" borderId="0" xfId="0" applyNumberFormat="1"/>
    <xf numFmtId="44" fontId="4" fillId="0" borderId="0" xfId="0" applyNumberFormat="1" applyFont="1"/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104775</xdr:rowOff>
    </xdr:from>
    <xdr:ext cx="1112675" cy="1190236"/>
    <xdr:pic>
      <xdr:nvPicPr>
        <xdr:cNvPr id="2" name="image2.png">
          <a:extLst>
            <a:ext uri="{FF2B5EF4-FFF2-40B4-BE49-F238E27FC236}">
              <a16:creationId xmlns:a16="http://schemas.microsoft.com/office/drawing/2014/main" id="{85EDF2EF-745A-4481-8BF3-7805B06F0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104775"/>
          <a:ext cx="1112675" cy="11902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BCFD9-209B-4A0D-A777-BEA48704D079}">
  <dimension ref="A8:F56"/>
  <sheetViews>
    <sheetView tabSelected="1" workbookViewId="0">
      <selection activeCell="E21" sqref="E21"/>
    </sheetView>
  </sheetViews>
  <sheetFormatPr baseColWidth="10" defaultRowHeight="15" x14ac:dyDescent="0.25"/>
  <cols>
    <col min="1" max="1" width="41.85546875" customWidth="1"/>
    <col min="2" max="2" width="32.28515625" customWidth="1"/>
    <col min="3" max="3" width="29" customWidth="1"/>
    <col min="5" max="5" width="26.42578125" customWidth="1"/>
    <col min="6" max="6" width="21.42578125" customWidth="1"/>
  </cols>
  <sheetData>
    <row r="8" spans="1:3" ht="18.75" x14ac:dyDescent="0.3">
      <c r="A8" s="1" t="s">
        <v>0</v>
      </c>
      <c r="B8" s="1"/>
      <c r="C8" s="1"/>
    </row>
    <row r="9" spans="1:3" x14ac:dyDescent="0.25">
      <c r="A9" s="2" t="s">
        <v>1</v>
      </c>
      <c r="B9" s="2"/>
      <c r="C9" s="2"/>
    </row>
    <row r="10" spans="1:3" x14ac:dyDescent="0.25">
      <c r="A10" s="3" t="s">
        <v>2</v>
      </c>
      <c r="B10" s="3"/>
      <c r="C10" s="3"/>
    </row>
    <row r="11" spans="1:3" x14ac:dyDescent="0.25">
      <c r="A11" s="3" t="s">
        <v>3</v>
      </c>
      <c r="B11" s="3"/>
      <c r="C11" s="3"/>
    </row>
    <row r="12" spans="1:3" x14ac:dyDescent="0.25">
      <c r="A12" s="4"/>
      <c r="B12" s="4"/>
      <c r="C12" s="4"/>
    </row>
    <row r="13" spans="1:3" x14ac:dyDescent="0.25">
      <c r="A13" s="4"/>
      <c r="B13" s="4"/>
      <c r="C13" s="4"/>
    </row>
    <row r="14" spans="1:3" x14ac:dyDescent="0.25">
      <c r="A14" s="5" t="s">
        <v>4</v>
      </c>
      <c r="B14" s="4"/>
      <c r="C14" s="4"/>
    </row>
    <row r="15" spans="1:3" x14ac:dyDescent="0.25">
      <c r="A15" s="5" t="s">
        <v>5</v>
      </c>
      <c r="B15" s="4"/>
      <c r="C15" s="4"/>
    </row>
    <row r="16" spans="1:3" x14ac:dyDescent="0.25">
      <c r="A16" s="4" t="s">
        <v>6</v>
      </c>
      <c r="B16" s="4"/>
      <c r="C16" s="6">
        <f>142007568.67+49889478.13</f>
        <v>191897046.79999998</v>
      </c>
    </row>
    <row r="17" spans="1:6" x14ac:dyDescent="0.25">
      <c r="A17" s="7" t="s">
        <v>7</v>
      </c>
      <c r="B17" s="4"/>
      <c r="C17" s="6">
        <v>15689946.73</v>
      </c>
    </row>
    <row r="18" spans="1:6" x14ac:dyDescent="0.25">
      <c r="A18" s="4"/>
      <c r="B18" s="4"/>
      <c r="C18" s="6"/>
    </row>
    <row r="19" spans="1:6" x14ac:dyDescent="0.25">
      <c r="A19" s="4"/>
      <c r="B19" s="4"/>
      <c r="C19" s="6"/>
    </row>
    <row r="20" spans="1:6" x14ac:dyDescent="0.25">
      <c r="A20" s="5" t="s">
        <v>8</v>
      </c>
      <c r="B20" s="4"/>
      <c r="C20" s="6"/>
    </row>
    <row r="21" spans="1:6" x14ac:dyDescent="0.25">
      <c r="A21" s="4" t="s">
        <v>9</v>
      </c>
      <c r="B21" s="4"/>
      <c r="C21" s="6">
        <v>2883.98</v>
      </c>
    </row>
    <row r="22" spans="1:6" x14ac:dyDescent="0.25">
      <c r="A22" s="4" t="s">
        <v>10</v>
      </c>
      <c r="B22" s="4"/>
      <c r="C22" s="6">
        <v>583397.32999999996</v>
      </c>
    </row>
    <row r="23" spans="1:6" x14ac:dyDescent="0.25">
      <c r="A23" s="4"/>
      <c r="B23" s="4"/>
      <c r="C23" s="6"/>
    </row>
    <row r="24" spans="1:6" ht="16.5" x14ac:dyDescent="0.35">
      <c r="A24" s="8" t="s">
        <v>11</v>
      </c>
      <c r="B24" s="4"/>
      <c r="C24" s="9">
        <f>SUM(C16:C23)</f>
        <v>208173274.83999997</v>
      </c>
    </row>
    <row r="25" spans="1:6" x14ac:dyDescent="0.25">
      <c r="A25" s="4"/>
      <c r="B25" s="4"/>
      <c r="C25" s="6"/>
    </row>
    <row r="26" spans="1:6" x14ac:dyDescent="0.25">
      <c r="A26" s="4"/>
      <c r="B26" s="4"/>
      <c r="C26" s="6"/>
    </row>
    <row r="27" spans="1:6" x14ac:dyDescent="0.25">
      <c r="A27" s="5" t="s">
        <v>12</v>
      </c>
      <c r="B27" s="4"/>
      <c r="C27" s="6">
        <f>+H30</f>
        <v>0</v>
      </c>
    </row>
    <row r="28" spans="1:6" x14ac:dyDescent="0.25">
      <c r="A28" s="5" t="s">
        <v>13</v>
      </c>
      <c r="B28" s="4"/>
      <c r="C28" s="10"/>
    </row>
    <row r="29" spans="1:6" x14ac:dyDescent="0.25">
      <c r="A29" s="4"/>
      <c r="B29" s="4"/>
      <c r="C29" s="6"/>
      <c r="E29" s="4"/>
      <c r="F29" s="6"/>
    </row>
    <row r="30" spans="1:6" x14ac:dyDescent="0.25">
      <c r="A30" s="4"/>
      <c r="B30" s="4"/>
      <c r="C30" s="6"/>
      <c r="E30" s="4"/>
      <c r="F30" s="10"/>
    </row>
    <row r="31" spans="1:6" ht="16.5" x14ac:dyDescent="0.35">
      <c r="A31" s="5" t="s">
        <v>14</v>
      </c>
      <c r="B31" s="4"/>
      <c r="C31" s="9">
        <f>+C27</f>
        <v>0</v>
      </c>
      <c r="E31" s="4"/>
      <c r="F31" s="6"/>
    </row>
    <row r="32" spans="1:6" x14ac:dyDescent="0.25">
      <c r="A32" s="4"/>
      <c r="B32" s="4"/>
      <c r="C32" s="6"/>
      <c r="E32" s="4"/>
      <c r="F32" s="6"/>
    </row>
    <row r="33" spans="1:6" ht="16.5" x14ac:dyDescent="0.35">
      <c r="A33" s="4"/>
      <c r="B33" s="4"/>
      <c r="C33" s="6"/>
      <c r="E33" s="4"/>
      <c r="F33" s="9"/>
    </row>
    <row r="34" spans="1:6" x14ac:dyDescent="0.25">
      <c r="A34" s="5" t="s">
        <v>15</v>
      </c>
      <c r="B34" s="4"/>
      <c r="C34" s="6"/>
      <c r="E34" s="4"/>
      <c r="F34" s="6"/>
    </row>
    <row r="35" spans="1:6" ht="16.5" x14ac:dyDescent="0.35">
      <c r="A35" s="4" t="s">
        <v>16</v>
      </c>
      <c r="B35" s="4"/>
      <c r="C35" s="9">
        <v>288983428.76999998</v>
      </c>
      <c r="E35" s="4"/>
      <c r="F35" s="6"/>
    </row>
    <row r="36" spans="1:6" x14ac:dyDescent="0.25">
      <c r="A36" s="4" t="s">
        <v>17</v>
      </c>
      <c r="B36" s="4"/>
      <c r="C36" s="6">
        <f>+F22</f>
        <v>0</v>
      </c>
      <c r="E36" s="4"/>
      <c r="F36" s="6"/>
    </row>
    <row r="37" spans="1:6" ht="16.5" x14ac:dyDescent="0.35">
      <c r="A37" s="5" t="s">
        <v>18</v>
      </c>
      <c r="B37" s="4"/>
      <c r="C37" s="9">
        <f>+C35+C36</f>
        <v>288983428.76999998</v>
      </c>
      <c r="E37" s="4"/>
      <c r="F37" s="9"/>
    </row>
    <row r="38" spans="1:6" x14ac:dyDescent="0.25">
      <c r="A38" s="4"/>
      <c r="B38" s="4"/>
      <c r="C38" s="11"/>
      <c r="E38" s="4"/>
      <c r="F38" s="6"/>
    </row>
    <row r="39" spans="1:6" ht="16.5" x14ac:dyDescent="0.35">
      <c r="A39" s="8" t="s">
        <v>19</v>
      </c>
      <c r="B39" s="4"/>
      <c r="C39" s="9">
        <f>+C31+C37</f>
        <v>288983428.76999998</v>
      </c>
      <c r="E39" s="4"/>
      <c r="F39" s="9"/>
    </row>
    <row r="40" spans="1:6" x14ac:dyDescent="0.25">
      <c r="E40" s="4"/>
      <c r="F40" s="11"/>
    </row>
    <row r="41" spans="1:6" ht="16.5" x14ac:dyDescent="0.35">
      <c r="E41" s="4"/>
      <c r="F41" s="9"/>
    </row>
    <row r="43" spans="1:6" ht="15.75" thickBot="1" x14ac:dyDescent="0.3">
      <c r="A43" s="12"/>
      <c r="C43" s="12"/>
    </row>
    <row r="44" spans="1:6" x14ac:dyDescent="0.25">
      <c r="A44" s="13" t="s">
        <v>20</v>
      </c>
      <c r="B44" s="4"/>
      <c r="C44" s="13" t="s">
        <v>21</v>
      </c>
    </row>
    <row r="45" spans="1:6" x14ac:dyDescent="0.25">
      <c r="A45" s="13" t="s">
        <v>22</v>
      </c>
      <c r="B45" s="4"/>
      <c r="C45" s="13" t="s">
        <v>23</v>
      </c>
    </row>
    <row r="50" spans="1:3" ht="15.75" thickBot="1" x14ac:dyDescent="0.3">
      <c r="B50" s="14"/>
    </row>
    <row r="51" spans="1:3" x14ac:dyDescent="0.25">
      <c r="B51" s="13" t="s">
        <v>24</v>
      </c>
    </row>
    <row r="52" spans="1:3" x14ac:dyDescent="0.25">
      <c r="B52" s="13" t="s">
        <v>25</v>
      </c>
    </row>
    <row r="56" spans="1:3" ht="23.25" customHeight="1" x14ac:dyDescent="0.25">
      <c r="A56" s="15" t="s">
        <v>26</v>
      </c>
      <c r="B56" s="15"/>
      <c r="C56" s="15"/>
    </row>
  </sheetData>
  <sheetProtection algorithmName="SHA-512" hashValue="tYmEYZ5p1LRiMd0OvIp6A+b7WyoVBa9E6n+lzdkk8Prpc3bpr86X9gVmkjo6TSxNvs54ZTpLR2ryqsUJrY1zGw==" saltValue="JzV3EHPDPuV1wL6wLExMew==" spinCount="100000" sheet="1" formatCells="0" formatColumns="0" formatRows="0" insertColumns="0" insertRows="0" insertHyperlinks="0" deleteColumns="0" deleteRows="0" sort="0" autoFilter="0" pivotTables="0"/>
  <mergeCells count="5">
    <mergeCell ref="A8:C8"/>
    <mergeCell ref="A9:C9"/>
    <mergeCell ref="A10:C10"/>
    <mergeCell ref="A11:C11"/>
    <mergeCell ref="A56:C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dcterms:created xsi:type="dcterms:W3CDTF">2025-09-18T13:58:21Z</dcterms:created>
  <dcterms:modified xsi:type="dcterms:W3CDTF">2025-09-18T13:59:29Z</dcterms:modified>
</cp:coreProperties>
</file>