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portal nuevo\7. Estadisticas Institucionales\Servicios Ofrecidos\2025\"/>
    </mc:Choice>
  </mc:AlternateContent>
  <xr:revisionPtr revIDLastSave="0" documentId="8_{A318A136-2E07-4C55-804C-8799F2B8AD5F}" xr6:coauthVersionLast="47" xr6:coauthVersionMax="47" xr10:uidLastSave="{00000000-0000-0000-0000-000000000000}"/>
  <bookViews>
    <workbookView xWindow="-120" yWindow="-120" windowWidth="20730" windowHeight="11160" xr2:uid="{880DAEB5-526F-40B6-A492-42E37CC0DA08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E44" i="1"/>
  <c r="I44" i="1" l="1"/>
  <c r="D44" i="1"/>
</calcChain>
</file>

<file path=xl/sharedStrings.xml><?xml version="1.0" encoding="utf-8"?>
<sst xmlns="http://schemas.openxmlformats.org/spreadsheetml/2006/main" count="120" uniqueCount="66">
  <si>
    <t>INSTITUTO TÉCNICO SUPERIOR COMUNITARIO</t>
  </si>
  <si>
    <t>VICERRECTORÍA ACADÉMICA</t>
  </si>
  <si>
    <t>DEPARTAMENTO DE ADMISIÓN Y REGISTRO</t>
  </si>
  <si>
    <t>DIVISIÓN DE REGISTRO</t>
  </si>
  <si>
    <t>REPORTE DE SOLICITUDES 
ENERO/MARZO 2025</t>
  </si>
  <si>
    <t>INICIO/FINAL 
MES/AÑO</t>
  </si>
  <si>
    <t>ENERO</t>
  </si>
  <si>
    <t>MARZO</t>
  </si>
  <si>
    <t>SERVICIOS</t>
  </si>
  <si>
    <t>TIPO</t>
  </si>
  <si>
    <t>RESPONSABLE</t>
  </si>
  <si>
    <t>PROCESADO DESDE 2021</t>
  </si>
  <si>
    <t>PROCESADO PDO. ACTUAL</t>
  </si>
  <si>
    <t>PROCESADO MES ACTUAL</t>
  </si>
  <si>
    <t>EN PROCESO</t>
  </si>
  <si>
    <t>EN ESPERA</t>
  </si>
  <si>
    <t>TOTAL DE SOLICITUDES</t>
  </si>
  <si>
    <t>EFECTIVIDAD HISTÓRICA</t>
  </si>
  <si>
    <t>Formulario de Reingreso</t>
  </si>
  <si>
    <t>INTERNO</t>
  </si>
  <si>
    <t>ARCHIVO</t>
  </si>
  <si>
    <t>Copia de Acta de Nacimiento</t>
  </si>
  <si>
    <t>Copia de Certificado de Bachiller</t>
  </si>
  <si>
    <t>Copia de Documentos de Bachiller</t>
  </si>
  <si>
    <t>Copia de Record de Notas de Bachiller</t>
  </si>
  <si>
    <t>Copia de Titulo</t>
  </si>
  <si>
    <t>Restablecimiento de Contraseña</t>
  </si>
  <si>
    <t>ATENCION AL USUARIO</t>
  </si>
  <si>
    <t>Certificacion de Programas de Asignaturas</t>
  </si>
  <si>
    <t>Horario de Cuatrimestre</t>
  </si>
  <si>
    <t>Legalizacion de Programas de Asignaturas</t>
  </si>
  <si>
    <t>LEGALIZACION</t>
  </si>
  <si>
    <t>Retiro de Asignatura</t>
  </si>
  <si>
    <t>Retiro de Cuatrimestre</t>
  </si>
  <si>
    <t>Revision de Retiro</t>
  </si>
  <si>
    <t>Acta Supletoria</t>
  </si>
  <si>
    <t>CALIFICACIONES</t>
  </si>
  <si>
    <t>Revision de Calificacion</t>
  </si>
  <si>
    <t>Retiro Extraordinario</t>
  </si>
  <si>
    <t>ENCARGADA</t>
  </si>
  <si>
    <t>Reingreso</t>
  </si>
  <si>
    <t>Cambio de Carrera en Sistema</t>
  </si>
  <si>
    <t>Cambio de Carrera en Expediente</t>
  </si>
  <si>
    <t>ORIENTACION</t>
  </si>
  <si>
    <t>100/%</t>
  </si>
  <si>
    <t>Certificacion de Estudios</t>
  </si>
  <si>
    <t>RECEPCION</t>
  </si>
  <si>
    <t>Certificacion de Prueba POMA</t>
  </si>
  <si>
    <t>Carta de Anillo</t>
  </si>
  <si>
    <t>TITULACION</t>
  </si>
  <si>
    <t>Carta de Grado</t>
  </si>
  <si>
    <t>Certificacion de Egresado</t>
  </si>
  <si>
    <t>Certificacion de Pensum</t>
  </si>
  <si>
    <t>Certificacion de Carta de Pasantia</t>
  </si>
  <si>
    <t>Certificacion de Titulo</t>
  </si>
  <si>
    <t>Formulario de Graduacion</t>
  </si>
  <si>
    <t>Record de Notas General</t>
  </si>
  <si>
    <t>Record de Notas Legalizado</t>
  </si>
  <si>
    <t>Actualizacion de Documentos</t>
  </si>
  <si>
    <t>VALIDACION</t>
  </si>
  <si>
    <t>Revision de Expediente</t>
  </si>
  <si>
    <t>Validacion de Expediente</t>
  </si>
  <si>
    <t>Validacion de Expediente para Graduacion</t>
  </si>
  <si>
    <t>Total</t>
  </si>
  <si>
    <t>LICDA. MARILIN DE LOS SANTOS OTAÑO</t>
  </si>
  <si>
    <t>ENCARGADA DE DEPARTAMENTO DE ADMISIÓN Y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</si>
</sst>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1"/>
      <color rgb="FF000000"/>
      <name val="Calibri"/>
      <family val="2"/>
    </font>
    <font>
      <b/>
      <sz val="12"/>
      <color rgb="FFFFFFFF"/>
      <name val="Calibri Light"/>
      <family val="1"/>
    </font>
    <font>
      <b/>
      <i/>
      <sz val="20"/>
      <color rgb="FFFFFFFF"/>
      <name val="Calibri Light"/>
      <family val="1"/>
    </font>
    <font>
      <b/>
      <sz val="14"/>
      <color rgb="FFFFFFFF"/>
      <name val="Calibri Light"/>
      <family val="1"/>
    </font>
    <font>
      <b/>
      <sz val="11"/>
      <color rgb="FFFFFFFF"/>
      <name val="Calibri Light"/>
      <family val="1"/>
    </font>
    <font>
      <b/>
      <sz val="8"/>
      <color rgb="FFFFFFFF"/>
      <name val="Calibri Light"/>
      <family val="1"/>
    </font>
    <font>
      <b/>
      <sz val="10"/>
      <color rgb="FFFFFFFF"/>
      <name val="Calibri Light"/>
      <family val="1"/>
    </font>
    <font>
      <b/>
      <sz val="12"/>
      <color rgb="FF595959"/>
      <name val="Calibri Light"/>
      <family val="1"/>
    </font>
    <font>
      <sz val="12"/>
      <color rgb="FF000000"/>
      <name val="Calibri Light"/>
      <family val="1"/>
    </font>
    <font>
      <sz val="14"/>
      <color rgb="FF404040"/>
      <name val="Calibri Light"/>
      <family val="1"/>
    </font>
    <font>
      <b/>
      <sz val="12"/>
      <color rgb="FF404040"/>
      <name val="Calibri Light"/>
      <family val="1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2"/>
      <color rgb="FF595959"/>
      <name val="Calibri Light"/>
      <family val="1"/>
    </font>
    <font>
      <sz val="12"/>
      <color rgb="FF404040"/>
      <name val="Calibri Light"/>
      <family val="1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142F62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4" borderId="0" applyNumberFormat="0" applyBorder="0" applyAlignment="0" applyProtection="0"/>
    <xf numFmtId="0" fontId="4" fillId="0" borderId="1" applyNumberFormat="0" applyFill="0" applyAlignment="0" applyProtection="0"/>
    <xf numFmtId="0" fontId="1" fillId="0" borderId="0"/>
    <xf numFmtId="0" fontId="2" fillId="2" borderId="0" applyNumberFormat="0" applyBorder="0" applyAlignment="0" applyProtection="0"/>
    <xf numFmtId="0" fontId="5" fillId="3" borderId="0" applyNumberFormat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7" fillId="5" borderId="2" xfId="3" applyFont="1" applyFill="1" applyBorder="1" applyAlignment="1">
      <alignment horizontal="left" vertical="center" wrapText="1"/>
    </xf>
    <xf numFmtId="0" fontId="8" fillId="5" borderId="2" xfId="3" applyFont="1" applyFill="1" applyBorder="1" applyAlignment="1">
      <alignment horizontal="centerContinuous" vertical="center"/>
    </xf>
    <xf numFmtId="0" fontId="7" fillId="5" borderId="3" xfId="3" applyFont="1" applyFill="1" applyBorder="1" applyAlignment="1">
      <alignment vertical="center" wrapText="1"/>
    </xf>
    <xf numFmtId="0" fontId="9" fillId="5" borderId="2" xfId="3" applyFont="1" applyFill="1" applyBorder="1" applyAlignment="1" applyProtection="1">
      <alignment horizontal="center" vertical="center"/>
      <protection locked="0"/>
    </xf>
    <xf numFmtId="0" fontId="6" fillId="0" borderId="0" xfId="3" applyFont="1"/>
    <xf numFmtId="0" fontId="6" fillId="0" borderId="0" xfId="3" applyFont="1" applyAlignment="1">
      <alignment horizontal="center"/>
    </xf>
    <xf numFmtId="0" fontId="17" fillId="0" borderId="0" xfId="0" applyFont="1"/>
    <xf numFmtId="0" fontId="18" fillId="0" borderId="0" xfId="3" applyFont="1" applyAlignment="1">
      <alignment horizontal="center"/>
    </xf>
    <xf numFmtId="3" fontId="6" fillId="0" borderId="0" xfId="3" applyNumberFormat="1" applyFont="1" applyAlignment="1">
      <alignment horizontal="center"/>
    </xf>
    <xf numFmtId="0" fontId="7" fillId="6" borderId="2" xfId="3" applyFont="1" applyFill="1" applyBorder="1" applyAlignment="1" applyProtection="1">
      <alignment horizontal="center" vertical="center"/>
      <protection locked="0"/>
    </xf>
    <xf numFmtId="0" fontId="14" fillId="0" borderId="4" xfId="3" applyFont="1" applyBorder="1" applyAlignment="1">
      <alignment horizontal="center" vertical="center"/>
    </xf>
    <xf numFmtId="3" fontId="15" fillId="0" borderId="4" xfId="1" applyNumberFormat="1" applyFont="1" applyFill="1" applyBorder="1" applyAlignment="1">
      <alignment horizontal="center" vertical="center"/>
    </xf>
    <xf numFmtId="3" fontId="15" fillId="0" borderId="4" xfId="4" applyNumberFormat="1" applyFont="1" applyFill="1" applyBorder="1" applyAlignment="1">
      <alignment horizontal="center" vertical="center"/>
    </xf>
    <xf numFmtId="3" fontId="15" fillId="0" borderId="4" xfId="5" applyNumberFormat="1" applyFont="1" applyFill="1" applyBorder="1" applyAlignment="1">
      <alignment horizontal="center" vertical="center"/>
    </xf>
    <xf numFmtId="3" fontId="15" fillId="0" borderId="4" xfId="2" applyNumberFormat="1" applyFont="1" applyFill="1" applyBorder="1" applyAlignment="1">
      <alignment horizontal="center" vertical="center"/>
    </xf>
    <xf numFmtId="0" fontId="4" fillId="0" borderId="0" xfId="0" applyFont="1"/>
    <xf numFmtId="164" fontId="10" fillId="5" borderId="6" xfId="3" applyNumberFormat="1" applyFont="1" applyFill="1" applyBorder="1" applyAlignment="1">
      <alignment horizontal="left" vertical="center" wrapText="1"/>
    </xf>
    <xf numFmtId="164" fontId="10" fillId="5" borderId="6" xfId="3" applyNumberFormat="1" applyFont="1" applyFill="1" applyBorder="1" applyAlignment="1">
      <alignment horizontal="center" vertical="center" wrapText="1"/>
    </xf>
    <xf numFmtId="164" fontId="10" fillId="7" borderId="6" xfId="3" applyNumberFormat="1" applyFont="1" applyFill="1" applyBorder="1" applyAlignment="1">
      <alignment horizontal="center" vertical="center" wrapText="1"/>
    </xf>
    <xf numFmtId="164" fontId="11" fillId="5" borderId="6" xfId="3" applyNumberFormat="1" applyFont="1" applyFill="1" applyBorder="1" applyAlignment="1">
      <alignment horizontal="center" vertical="center" wrapText="1"/>
    </xf>
    <xf numFmtId="164" fontId="12" fillId="5" borderId="6" xfId="3" applyNumberFormat="1" applyFont="1" applyFill="1" applyBorder="1" applyAlignment="1">
      <alignment horizontal="center" vertical="center" wrapText="1"/>
    </xf>
    <xf numFmtId="164" fontId="7" fillId="5" borderId="6" xfId="3" applyNumberFormat="1" applyFont="1" applyFill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3" fontId="15" fillId="0" borderId="8" xfId="1" applyNumberFormat="1" applyFont="1" applyFill="1" applyBorder="1" applyAlignment="1">
      <alignment horizontal="center" vertical="center"/>
    </xf>
    <xf numFmtId="3" fontId="15" fillId="0" borderId="8" xfId="4" applyNumberFormat="1" applyFont="1" applyFill="1" applyBorder="1" applyAlignment="1">
      <alignment horizontal="center" vertical="center"/>
    </xf>
    <xf numFmtId="3" fontId="15" fillId="0" borderId="8" xfId="5" applyNumberFormat="1" applyFont="1" applyFill="1" applyBorder="1" applyAlignment="1">
      <alignment horizontal="center" vertical="center"/>
    </xf>
    <xf numFmtId="3" fontId="15" fillId="0" borderId="8" xfId="2" applyNumberFormat="1" applyFont="1" applyFill="1" applyBorder="1" applyAlignment="1">
      <alignment horizontal="center" vertical="center"/>
    </xf>
    <xf numFmtId="9" fontId="15" fillId="0" borderId="9" xfId="6" applyFont="1" applyFill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9" fontId="15" fillId="0" borderId="11" xfId="6" applyFont="1" applyFill="1" applyBorder="1" applyAlignment="1">
      <alignment horizontal="center" vertical="center"/>
    </xf>
    <xf numFmtId="9" fontId="15" fillId="8" borderId="11" xfId="6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3" fontId="20" fillId="0" borderId="5" xfId="0" applyNumberFormat="1" applyFont="1" applyBorder="1" applyAlignment="1">
      <alignment horizontal="center" vertical="center"/>
    </xf>
    <xf numFmtId="3" fontId="17" fillId="0" borderId="5" xfId="0" applyNumberFormat="1" applyFont="1" applyBorder="1" applyAlignment="1">
      <alignment horizontal="center"/>
    </xf>
    <xf numFmtId="9" fontId="16" fillId="8" borderId="13" xfId="0" applyNumberFormat="1" applyFont="1" applyFill="1" applyBorder="1" applyAlignment="1">
      <alignment horizontal="center" vertical="center"/>
    </xf>
  </cellXfs>
  <cellStyles count="7">
    <cellStyle name="Bueno 2" xfId="4" xr:uid="{829154E1-4056-42C6-9909-CA9928B6E519}"/>
    <cellStyle name="Incorrecto 2" xfId="5" xr:uid="{149C47ED-108D-4857-A748-DB168B8A6E4C}"/>
    <cellStyle name="Neutral" xfId="1" builtinId="28"/>
    <cellStyle name="Normal" xfId="0" builtinId="0"/>
    <cellStyle name="Normal 2 2" xfId="3" xr:uid="{50CFABF1-B958-454F-A4EB-660838D2B7D2}"/>
    <cellStyle name="Porcentaje 2 2" xfId="6" xr:uid="{1D450F96-FC44-4774-8EC0-51293292C694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youtube.com/channel/UCx5xIE0mGavNfY3dktS_Co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1287780</xdr:colOff>
      <xdr:row>0</xdr:row>
      <xdr:rowOff>53340</xdr:rowOff>
    </xdr:from>
    <xdr:to>
      <xdr:col>0</xdr:col>
      <xdr:colOff>2842260</xdr:colOff>
      <xdr:row>6</xdr:row>
      <xdr:rowOff>160020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93C57C4-A56A-4868-B3DD-C54B66470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1287780" y="53340"/>
          <a:ext cx="1554480" cy="120396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DA25D-C7F3-4EA0-806A-E02AC0C592F8}">
  <sheetPr>
    <pageSetUpPr fitToPage="1"/>
  </sheetPr>
  <dimension ref="A2:J50"/>
  <sheetViews>
    <sheetView tabSelected="1" topLeftCell="A16" zoomScale="85" zoomScaleNormal="85" workbookViewId="0">
      <selection activeCell="I51" sqref="I51"/>
    </sheetView>
  </sheetViews>
  <sheetFormatPr defaultColWidth="11.42578125" defaultRowHeight="15"/>
  <cols>
    <col min="1" max="1" width="44.5703125" customWidth="1"/>
    <col min="2" max="2" width="18" hidden="1" customWidth="1"/>
    <col min="3" max="3" width="8.42578125" hidden="1" customWidth="1"/>
    <col min="4" max="4" width="22.7109375" customWidth="1"/>
    <col min="5" max="5" width="14.85546875" customWidth="1"/>
    <col min="6" max="6" width="15.28515625" customWidth="1"/>
    <col min="7" max="7" width="0" hidden="1" customWidth="1"/>
    <col min="9" max="9" width="14.7109375" customWidth="1"/>
  </cols>
  <sheetData>
    <row r="2" spans="1:10">
      <c r="D2" s="16" t="s">
        <v>0</v>
      </c>
      <c r="E2" s="16"/>
      <c r="F2" s="16"/>
    </row>
    <row r="3" spans="1:10">
      <c r="D3" s="16" t="s">
        <v>1</v>
      </c>
      <c r="E3" s="16"/>
      <c r="F3" s="16"/>
    </row>
    <row r="4" spans="1:10">
      <c r="D4" s="16" t="s">
        <v>2</v>
      </c>
      <c r="E4" s="16"/>
      <c r="F4" s="16"/>
    </row>
    <row r="5" spans="1:10">
      <c r="D5" s="16" t="s">
        <v>3</v>
      </c>
      <c r="E5" s="16"/>
      <c r="F5" s="16"/>
    </row>
    <row r="8" spans="1:10" ht="31.5">
      <c r="A8" s="1" t="s">
        <v>4</v>
      </c>
      <c r="B8" s="2"/>
      <c r="C8" s="2"/>
      <c r="D8" s="3" t="s">
        <v>5</v>
      </c>
      <c r="E8" s="10" t="s">
        <v>6</v>
      </c>
      <c r="F8" s="3"/>
      <c r="G8" s="3"/>
      <c r="H8" s="4">
        <v>2025</v>
      </c>
      <c r="I8" s="4" t="s">
        <v>7</v>
      </c>
      <c r="J8" s="4">
        <v>2025</v>
      </c>
    </row>
    <row r="9" spans="1:10" ht="63.75" thickBot="1">
      <c r="A9" s="17" t="s">
        <v>8</v>
      </c>
      <c r="B9" s="18" t="s">
        <v>9</v>
      </c>
      <c r="C9" s="18" t="s">
        <v>10</v>
      </c>
      <c r="D9" s="18" t="s">
        <v>11</v>
      </c>
      <c r="E9" s="19" t="s">
        <v>12</v>
      </c>
      <c r="F9" s="20" t="s">
        <v>13</v>
      </c>
      <c r="G9" s="18" t="s">
        <v>14</v>
      </c>
      <c r="H9" s="18" t="s">
        <v>15</v>
      </c>
      <c r="I9" s="21" t="s">
        <v>16</v>
      </c>
      <c r="J9" s="22" t="s">
        <v>17</v>
      </c>
    </row>
    <row r="10" spans="1:10" ht="18.75">
      <c r="A10" s="23" t="s">
        <v>18</v>
      </c>
      <c r="B10" s="24" t="s">
        <v>19</v>
      </c>
      <c r="C10" s="24" t="s">
        <v>20</v>
      </c>
      <c r="D10" s="25">
        <v>591</v>
      </c>
      <c r="E10" s="26">
        <v>0</v>
      </c>
      <c r="F10" s="25">
        <v>591</v>
      </c>
      <c r="G10" s="25">
        <v>0</v>
      </c>
      <c r="H10" s="27">
        <v>0</v>
      </c>
      <c r="I10" s="28">
        <v>591</v>
      </c>
      <c r="J10" s="29">
        <v>1</v>
      </c>
    </row>
    <row r="11" spans="1:10" ht="18.75">
      <c r="A11" s="30" t="s">
        <v>21</v>
      </c>
      <c r="B11" s="11" t="s">
        <v>19</v>
      </c>
      <c r="C11" s="11" t="s">
        <v>20</v>
      </c>
      <c r="D11" s="12">
        <v>5</v>
      </c>
      <c r="E11" s="13">
        <v>0</v>
      </c>
      <c r="F11" s="12">
        <v>0</v>
      </c>
      <c r="G11" s="12">
        <v>0</v>
      </c>
      <c r="H11" s="14">
        <v>0</v>
      </c>
      <c r="I11" s="15">
        <v>5</v>
      </c>
      <c r="J11" s="31">
        <v>1</v>
      </c>
    </row>
    <row r="12" spans="1:10" ht="18.75">
      <c r="A12" s="30" t="s">
        <v>22</v>
      </c>
      <c r="B12" s="11" t="s">
        <v>19</v>
      </c>
      <c r="C12" s="11" t="s">
        <v>20</v>
      </c>
      <c r="D12" s="12">
        <v>10</v>
      </c>
      <c r="E12" s="13">
        <v>0</v>
      </c>
      <c r="F12" s="12">
        <v>0</v>
      </c>
      <c r="G12" s="12">
        <v>0</v>
      </c>
      <c r="H12" s="14">
        <v>0</v>
      </c>
      <c r="I12" s="15">
        <v>10</v>
      </c>
      <c r="J12" s="31">
        <v>1</v>
      </c>
    </row>
    <row r="13" spans="1:10" ht="18.75">
      <c r="A13" s="30" t="s">
        <v>23</v>
      </c>
      <c r="B13" s="11" t="s">
        <v>19</v>
      </c>
      <c r="C13" s="11" t="s">
        <v>20</v>
      </c>
      <c r="D13" s="12">
        <v>15</v>
      </c>
      <c r="E13" s="13">
        <v>0</v>
      </c>
      <c r="F13" s="12">
        <v>0</v>
      </c>
      <c r="G13" s="12">
        <v>0</v>
      </c>
      <c r="H13" s="14">
        <v>0</v>
      </c>
      <c r="I13" s="15">
        <v>15</v>
      </c>
      <c r="J13" s="31">
        <v>1</v>
      </c>
    </row>
    <row r="14" spans="1:10" ht="18.75">
      <c r="A14" s="30" t="s">
        <v>24</v>
      </c>
      <c r="B14" s="11" t="s">
        <v>19</v>
      </c>
      <c r="C14" s="11" t="s">
        <v>20</v>
      </c>
      <c r="D14" s="12">
        <v>5</v>
      </c>
      <c r="E14" s="13">
        <v>0</v>
      </c>
      <c r="F14" s="12">
        <v>0</v>
      </c>
      <c r="G14" s="12">
        <v>0</v>
      </c>
      <c r="H14" s="14">
        <v>0</v>
      </c>
      <c r="I14" s="15">
        <v>5</v>
      </c>
      <c r="J14" s="31">
        <v>1</v>
      </c>
    </row>
    <row r="15" spans="1:10" ht="18.75">
      <c r="A15" s="30" t="s">
        <v>25</v>
      </c>
      <c r="B15" s="11" t="s">
        <v>19</v>
      </c>
      <c r="C15" s="11" t="s">
        <v>20</v>
      </c>
      <c r="D15" s="12">
        <v>8</v>
      </c>
      <c r="E15" s="13">
        <v>0</v>
      </c>
      <c r="F15" s="12">
        <v>0</v>
      </c>
      <c r="G15" s="12">
        <v>0</v>
      </c>
      <c r="H15" s="14">
        <v>0</v>
      </c>
      <c r="I15" s="15">
        <v>8</v>
      </c>
      <c r="J15" s="31">
        <v>1</v>
      </c>
    </row>
    <row r="16" spans="1:10" ht="18.75">
      <c r="A16" s="30" t="s">
        <v>26</v>
      </c>
      <c r="B16" s="11" t="s">
        <v>19</v>
      </c>
      <c r="C16" s="11" t="s">
        <v>27</v>
      </c>
      <c r="D16" s="12">
        <v>1</v>
      </c>
      <c r="E16" s="13">
        <v>0</v>
      </c>
      <c r="F16" s="12">
        <v>0</v>
      </c>
      <c r="G16" s="12">
        <v>0</v>
      </c>
      <c r="H16" s="14">
        <v>0</v>
      </c>
      <c r="I16" s="15">
        <v>1</v>
      </c>
      <c r="J16" s="31">
        <v>1</v>
      </c>
    </row>
    <row r="17" spans="1:10" ht="18.75">
      <c r="A17" s="30" t="s">
        <v>28</v>
      </c>
      <c r="B17" s="11" t="s">
        <v>19</v>
      </c>
      <c r="C17" s="11" t="s">
        <v>27</v>
      </c>
      <c r="D17" s="12">
        <v>88</v>
      </c>
      <c r="E17" s="13">
        <v>3</v>
      </c>
      <c r="F17" s="12">
        <v>0</v>
      </c>
      <c r="G17" s="12">
        <v>0</v>
      </c>
      <c r="H17" s="14">
        <v>0</v>
      </c>
      <c r="I17" s="15">
        <v>91</v>
      </c>
      <c r="J17" s="31">
        <v>1</v>
      </c>
    </row>
    <row r="18" spans="1:10" ht="18.75">
      <c r="A18" s="30" t="s">
        <v>29</v>
      </c>
      <c r="B18" s="11" t="s">
        <v>19</v>
      </c>
      <c r="C18" s="11" t="s">
        <v>27</v>
      </c>
      <c r="D18" s="12">
        <v>8</v>
      </c>
      <c r="E18" s="13">
        <v>0</v>
      </c>
      <c r="F18" s="12">
        <v>0</v>
      </c>
      <c r="G18" s="12">
        <v>0</v>
      </c>
      <c r="H18" s="14">
        <v>0</v>
      </c>
      <c r="I18" s="15">
        <v>8</v>
      </c>
      <c r="J18" s="31">
        <v>1</v>
      </c>
    </row>
    <row r="19" spans="1:10" ht="18.75">
      <c r="A19" s="30" t="s">
        <v>30</v>
      </c>
      <c r="B19" s="11" t="s">
        <v>31</v>
      </c>
      <c r="C19" s="11" t="s">
        <v>27</v>
      </c>
      <c r="D19" s="12">
        <v>385</v>
      </c>
      <c r="E19" s="13">
        <v>28</v>
      </c>
      <c r="F19" s="12">
        <v>7</v>
      </c>
      <c r="G19" s="12">
        <v>0</v>
      </c>
      <c r="H19" s="14">
        <v>0</v>
      </c>
      <c r="I19" s="15">
        <v>420</v>
      </c>
      <c r="J19" s="31">
        <v>1</v>
      </c>
    </row>
    <row r="20" spans="1:10" ht="18.75">
      <c r="A20" s="30" t="s">
        <v>32</v>
      </c>
      <c r="B20" s="11" t="s">
        <v>19</v>
      </c>
      <c r="C20" s="11" t="s">
        <v>27</v>
      </c>
      <c r="D20" s="12">
        <v>6605</v>
      </c>
      <c r="E20" s="13">
        <v>0</v>
      </c>
      <c r="F20" s="12">
        <v>0</v>
      </c>
      <c r="G20" s="12">
        <v>0</v>
      </c>
      <c r="H20" s="14">
        <v>0</v>
      </c>
      <c r="I20" s="15">
        <v>6605</v>
      </c>
      <c r="J20" s="31">
        <v>1</v>
      </c>
    </row>
    <row r="21" spans="1:10" ht="18.75">
      <c r="A21" s="30" t="s">
        <v>33</v>
      </c>
      <c r="B21" s="11" t="s">
        <v>19</v>
      </c>
      <c r="C21" s="11" t="s">
        <v>27</v>
      </c>
      <c r="D21" s="12">
        <v>1456</v>
      </c>
      <c r="E21" s="13">
        <v>0</v>
      </c>
      <c r="F21" s="12">
        <v>0</v>
      </c>
      <c r="G21" s="12">
        <v>0</v>
      </c>
      <c r="H21" s="14">
        <v>0</v>
      </c>
      <c r="I21" s="15">
        <v>1456</v>
      </c>
      <c r="J21" s="31">
        <v>1</v>
      </c>
    </row>
    <row r="22" spans="1:10" ht="18.75">
      <c r="A22" s="30" t="s">
        <v>34</v>
      </c>
      <c r="B22" s="11" t="s">
        <v>19</v>
      </c>
      <c r="C22" s="11" t="s">
        <v>27</v>
      </c>
      <c r="D22" s="12">
        <v>9</v>
      </c>
      <c r="E22" s="13">
        <v>0</v>
      </c>
      <c r="F22" s="12">
        <v>0</v>
      </c>
      <c r="G22" s="12">
        <v>0</v>
      </c>
      <c r="H22" s="14">
        <v>0</v>
      </c>
      <c r="I22" s="15">
        <v>9</v>
      </c>
      <c r="J22" s="31">
        <v>1</v>
      </c>
    </row>
    <row r="23" spans="1:10" ht="18.75">
      <c r="A23" s="30" t="s">
        <v>35</v>
      </c>
      <c r="B23" s="11" t="s">
        <v>19</v>
      </c>
      <c r="C23" s="11" t="s">
        <v>36</v>
      </c>
      <c r="D23" s="12">
        <v>933</v>
      </c>
      <c r="E23" s="13">
        <v>0</v>
      </c>
      <c r="F23" s="12">
        <v>0</v>
      </c>
      <c r="G23" s="12">
        <v>0</v>
      </c>
      <c r="H23" s="14">
        <v>0</v>
      </c>
      <c r="I23" s="15">
        <v>933</v>
      </c>
      <c r="J23" s="31">
        <v>1</v>
      </c>
    </row>
    <row r="24" spans="1:10" ht="18.75">
      <c r="A24" s="30" t="s">
        <v>37</v>
      </c>
      <c r="B24" s="11" t="s">
        <v>19</v>
      </c>
      <c r="C24" s="11" t="s">
        <v>36</v>
      </c>
      <c r="D24" s="12">
        <v>138</v>
      </c>
      <c r="E24" s="13">
        <v>0</v>
      </c>
      <c r="F24" s="12">
        <v>0</v>
      </c>
      <c r="G24" s="12">
        <v>0</v>
      </c>
      <c r="H24" s="14">
        <v>0</v>
      </c>
      <c r="I24" s="15">
        <v>138</v>
      </c>
      <c r="J24" s="31">
        <v>1</v>
      </c>
    </row>
    <row r="25" spans="1:10" ht="18.75">
      <c r="A25" s="30" t="s">
        <v>38</v>
      </c>
      <c r="B25" s="11" t="s">
        <v>19</v>
      </c>
      <c r="C25" s="11" t="s">
        <v>39</v>
      </c>
      <c r="D25" s="12">
        <v>41</v>
      </c>
      <c r="E25" s="13">
        <v>0</v>
      </c>
      <c r="F25" s="12">
        <v>0</v>
      </c>
      <c r="G25" s="12">
        <v>0</v>
      </c>
      <c r="H25" s="14">
        <v>0</v>
      </c>
      <c r="I25" s="15">
        <v>41</v>
      </c>
      <c r="J25" s="31">
        <v>1</v>
      </c>
    </row>
    <row r="26" spans="1:10" ht="18.75">
      <c r="A26" s="30" t="s">
        <v>40</v>
      </c>
      <c r="B26" s="11"/>
      <c r="C26" s="11"/>
      <c r="D26" s="12">
        <v>499</v>
      </c>
      <c r="E26" s="13">
        <v>0</v>
      </c>
      <c r="F26" s="12">
        <v>0</v>
      </c>
      <c r="G26" s="12">
        <v>0</v>
      </c>
      <c r="H26" s="14">
        <v>0</v>
      </c>
      <c r="I26" s="15">
        <v>499</v>
      </c>
      <c r="J26" s="31">
        <v>1</v>
      </c>
    </row>
    <row r="27" spans="1:10" ht="18.75">
      <c r="A27" s="30" t="s">
        <v>41</v>
      </c>
      <c r="B27" s="11"/>
      <c r="C27" s="11"/>
      <c r="D27" s="12">
        <v>50</v>
      </c>
      <c r="E27" s="13">
        <v>0</v>
      </c>
      <c r="F27" s="12">
        <v>0</v>
      </c>
      <c r="G27" s="12">
        <v>0</v>
      </c>
      <c r="H27" s="14">
        <v>0</v>
      </c>
      <c r="I27" s="15">
        <v>50</v>
      </c>
      <c r="J27" s="31">
        <v>1</v>
      </c>
    </row>
    <row r="28" spans="1:10" ht="18.75">
      <c r="A28" s="30" t="s">
        <v>42</v>
      </c>
      <c r="B28" s="11" t="s">
        <v>19</v>
      </c>
      <c r="C28" s="11" t="s">
        <v>43</v>
      </c>
      <c r="D28" s="12">
        <v>50</v>
      </c>
      <c r="E28" s="13">
        <v>0</v>
      </c>
      <c r="F28" s="12">
        <v>0</v>
      </c>
      <c r="G28" s="12">
        <v>467</v>
      </c>
      <c r="H28" s="14">
        <v>13</v>
      </c>
      <c r="I28" s="15">
        <v>37</v>
      </c>
      <c r="J28" s="32" t="s">
        <v>44</v>
      </c>
    </row>
    <row r="29" spans="1:10" ht="18.75">
      <c r="A29" s="30" t="s">
        <v>45</v>
      </c>
      <c r="B29" s="11" t="s">
        <v>19</v>
      </c>
      <c r="C29" s="11" t="s">
        <v>46</v>
      </c>
      <c r="D29" s="12">
        <v>2291</v>
      </c>
      <c r="E29" s="13">
        <v>88</v>
      </c>
      <c r="F29" s="12">
        <v>0</v>
      </c>
      <c r="G29" s="12">
        <v>0</v>
      </c>
      <c r="H29" s="14">
        <v>50</v>
      </c>
      <c r="I29" s="15">
        <v>2314</v>
      </c>
      <c r="J29" s="31">
        <v>0.9900605012964564</v>
      </c>
    </row>
    <row r="30" spans="1:10" ht="18.75">
      <c r="A30" s="30" t="s">
        <v>47</v>
      </c>
      <c r="B30" s="11" t="s">
        <v>19</v>
      </c>
      <c r="C30" s="11" t="s">
        <v>46</v>
      </c>
      <c r="D30" s="12">
        <v>290</v>
      </c>
      <c r="E30" s="13">
        <v>0</v>
      </c>
      <c r="F30" s="12">
        <v>0</v>
      </c>
      <c r="G30" s="12">
        <v>0</v>
      </c>
      <c r="H30" s="14">
        <v>2</v>
      </c>
      <c r="I30" s="15">
        <v>292</v>
      </c>
      <c r="J30" s="31">
        <v>0.99315068493150682</v>
      </c>
    </row>
    <row r="31" spans="1:10" ht="18.75">
      <c r="A31" s="30" t="s">
        <v>48</v>
      </c>
      <c r="B31" s="11" t="s">
        <v>19</v>
      </c>
      <c r="C31" s="11" t="s">
        <v>49</v>
      </c>
      <c r="D31" s="12">
        <v>316</v>
      </c>
      <c r="E31" s="13">
        <v>2</v>
      </c>
      <c r="F31" s="12">
        <v>0</v>
      </c>
      <c r="G31" s="12">
        <v>0</v>
      </c>
      <c r="H31" s="14">
        <v>0</v>
      </c>
      <c r="I31" s="15">
        <v>318</v>
      </c>
      <c r="J31" s="31">
        <v>1</v>
      </c>
    </row>
    <row r="32" spans="1:10" ht="18.75">
      <c r="A32" s="30" t="s">
        <v>50</v>
      </c>
      <c r="B32" s="11" t="s">
        <v>19</v>
      </c>
      <c r="C32" s="11" t="s">
        <v>49</v>
      </c>
      <c r="D32" s="12">
        <v>23</v>
      </c>
      <c r="E32" s="13">
        <v>0</v>
      </c>
      <c r="F32" s="12">
        <v>0</v>
      </c>
      <c r="G32" s="12">
        <v>0</v>
      </c>
      <c r="H32" s="14">
        <v>0</v>
      </c>
      <c r="I32" s="15">
        <v>23</v>
      </c>
      <c r="J32" s="31">
        <v>1</v>
      </c>
    </row>
    <row r="33" spans="1:10" ht="18.75">
      <c r="A33" s="30" t="s">
        <v>51</v>
      </c>
      <c r="B33" s="11" t="s">
        <v>31</v>
      </c>
      <c r="C33" s="11" t="s">
        <v>49</v>
      </c>
      <c r="D33" s="12">
        <v>2017</v>
      </c>
      <c r="E33" s="13">
        <v>127</v>
      </c>
      <c r="F33" s="12">
        <v>36</v>
      </c>
      <c r="G33" s="12">
        <v>0</v>
      </c>
      <c r="H33" s="14">
        <v>0</v>
      </c>
      <c r="I33" s="15">
        <v>2180</v>
      </c>
      <c r="J33" s="31">
        <v>1</v>
      </c>
    </row>
    <row r="34" spans="1:10" ht="18.75">
      <c r="A34" s="30" t="s">
        <v>52</v>
      </c>
      <c r="B34" s="11" t="s">
        <v>31</v>
      </c>
      <c r="C34" s="11" t="s">
        <v>49</v>
      </c>
      <c r="D34" s="12">
        <v>194</v>
      </c>
      <c r="E34" s="13">
        <v>4</v>
      </c>
      <c r="F34" s="12">
        <v>1</v>
      </c>
      <c r="G34" s="12">
        <v>0</v>
      </c>
      <c r="H34" s="14">
        <v>0</v>
      </c>
      <c r="I34" s="15">
        <v>199</v>
      </c>
      <c r="J34" s="31">
        <v>1</v>
      </c>
    </row>
    <row r="35" spans="1:10" ht="18.75">
      <c r="A35" s="30" t="s">
        <v>53</v>
      </c>
      <c r="B35" s="11" t="s">
        <v>31</v>
      </c>
      <c r="C35" s="11" t="s">
        <v>49</v>
      </c>
      <c r="D35" s="12">
        <v>3</v>
      </c>
      <c r="E35" s="13">
        <v>0</v>
      </c>
      <c r="F35" s="12">
        <v>0</v>
      </c>
      <c r="G35" s="12">
        <v>0</v>
      </c>
      <c r="H35" s="14">
        <v>0</v>
      </c>
      <c r="I35" s="15">
        <v>3</v>
      </c>
      <c r="J35" s="31">
        <v>1</v>
      </c>
    </row>
    <row r="36" spans="1:10" ht="18.75">
      <c r="A36" s="30" t="s">
        <v>54</v>
      </c>
      <c r="B36" s="11" t="s">
        <v>31</v>
      </c>
      <c r="C36" s="11" t="s">
        <v>49</v>
      </c>
      <c r="D36" s="12">
        <v>2431</v>
      </c>
      <c r="E36" s="13">
        <v>141</v>
      </c>
      <c r="F36" s="12">
        <v>36</v>
      </c>
      <c r="G36" s="12">
        <v>0</v>
      </c>
      <c r="H36" s="14">
        <v>0</v>
      </c>
      <c r="I36" s="15">
        <v>2608</v>
      </c>
      <c r="J36" s="31">
        <v>1</v>
      </c>
    </row>
    <row r="37" spans="1:10" ht="18.75">
      <c r="A37" s="30" t="s">
        <v>55</v>
      </c>
      <c r="B37" s="11" t="s">
        <v>19</v>
      </c>
      <c r="C37" s="11" t="s">
        <v>49</v>
      </c>
      <c r="D37" s="12">
        <v>3060</v>
      </c>
      <c r="E37" s="13">
        <v>1</v>
      </c>
      <c r="F37" s="12">
        <v>341</v>
      </c>
      <c r="G37" s="12">
        <v>0</v>
      </c>
      <c r="H37" s="14">
        <v>0</v>
      </c>
      <c r="I37" s="15">
        <v>3061</v>
      </c>
      <c r="J37" s="31">
        <v>1</v>
      </c>
    </row>
    <row r="38" spans="1:10" ht="18.75">
      <c r="A38" s="30" t="s">
        <v>56</v>
      </c>
      <c r="B38" s="11" t="s">
        <v>19</v>
      </c>
      <c r="C38" s="11" t="s">
        <v>49</v>
      </c>
      <c r="D38" s="12">
        <v>1399</v>
      </c>
      <c r="E38" s="13">
        <v>74</v>
      </c>
      <c r="F38" s="12">
        <v>25</v>
      </c>
      <c r="G38" s="12">
        <v>0</v>
      </c>
      <c r="H38" s="14">
        <v>0</v>
      </c>
      <c r="I38" s="15">
        <v>1498</v>
      </c>
      <c r="J38" s="31">
        <v>1</v>
      </c>
    </row>
    <row r="39" spans="1:10" ht="18.75">
      <c r="A39" s="30" t="s">
        <v>57</v>
      </c>
      <c r="B39" s="11" t="s">
        <v>31</v>
      </c>
      <c r="C39" s="11" t="s">
        <v>49</v>
      </c>
      <c r="D39" s="12">
        <v>3071</v>
      </c>
      <c r="E39" s="13">
        <v>186</v>
      </c>
      <c r="F39" s="12">
        <v>57</v>
      </c>
      <c r="G39" s="12">
        <v>0</v>
      </c>
      <c r="H39" s="14">
        <v>0</v>
      </c>
      <c r="I39" s="15">
        <v>3314</v>
      </c>
      <c r="J39" s="31">
        <v>1</v>
      </c>
    </row>
    <row r="40" spans="1:10" ht="18.75">
      <c r="A40" s="30" t="s">
        <v>58</v>
      </c>
      <c r="B40" s="11" t="s">
        <v>19</v>
      </c>
      <c r="C40" s="11" t="s">
        <v>59</v>
      </c>
      <c r="D40" s="12">
        <v>5733</v>
      </c>
      <c r="E40" s="13">
        <v>0</v>
      </c>
      <c r="F40" s="12">
        <v>0</v>
      </c>
      <c r="G40" s="12">
        <v>2</v>
      </c>
      <c r="H40" s="14">
        <v>226</v>
      </c>
      <c r="I40" s="15">
        <v>5961</v>
      </c>
      <c r="J40" s="31">
        <v>0.96175138399597382</v>
      </c>
    </row>
    <row r="41" spans="1:10" ht="18.75">
      <c r="A41" s="30" t="s">
        <v>60</v>
      </c>
      <c r="B41" s="11" t="s">
        <v>19</v>
      </c>
      <c r="C41" s="11" t="s">
        <v>59</v>
      </c>
      <c r="D41" s="12">
        <v>341</v>
      </c>
      <c r="E41" s="13">
        <v>0</v>
      </c>
      <c r="F41" s="12">
        <v>0</v>
      </c>
      <c r="G41" s="12">
        <v>0</v>
      </c>
      <c r="H41" s="14"/>
      <c r="I41" s="15">
        <v>341</v>
      </c>
      <c r="J41" s="31">
        <v>1</v>
      </c>
    </row>
    <row r="42" spans="1:10" ht="18.75">
      <c r="A42" s="30" t="s">
        <v>61</v>
      </c>
      <c r="B42" s="11" t="s">
        <v>19</v>
      </c>
      <c r="C42" s="11" t="s">
        <v>59</v>
      </c>
      <c r="D42" s="12">
        <v>2642</v>
      </c>
      <c r="E42" s="13">
        <v>800</v>
      </c>
      <c r="F42" s="12">
        <v>0</v>
      </c>
      <c r="G42" s="12">
        <v>2930</v>
      </c>
      <c r="H42" s="14">
        <v>0</v>
      </c>
      <c r="I42" s="15">
        <v>5572</v>
      </c>
      <c r="J42" s="31">
        <v>0.47415649676956212</v>
      </c>
    </row>
    <row r="43" spans="1:10" ht="19.5" thickBot="1">
      <c r="A43" s="30" t="s">
        <v>62</v>
      </c>
      <c r="B43" s="11" t="s">
        <v>19</v>
      </c>
      <c r="C43" s="11" t="s">
        <v>59</v>
      </c>
      <c r="D43" s="12">
        <v>800</v>
      </c>
      <c r="E43" s="13">
        <v>341</v>
      </c>
      <c r="F43" s="12">
        <v>0</v>
      </c>
      <c r="G43" s="12">
        <v>1</v>
      </c>
      <c r="H43" s="14">
        <v>0</v>
      </c>
      <c r="I43" s="15">
        <v>341</v>
      </c>
      <c r="J43" s="31">
        <v>0.99967511371020146</v>
      </c>
    </row>
    <row r="44" spans="1:10" ht="16.5" thickBot="1">
      <c r="A44" s="33" t="s">
        <v>63</v>
      </c>
      <c r="B44" s="34"/>
      <c r="C44" s="34"/>
      <c r="D44" s="35">
        <f>SUM(D10:D43)</f>
        <v>35508</v>
      </c>
      <c r="E44" s="35">
        <f>SUM(E10:E43)</f>
        <v>1795</v>
      </c>
      <c r="F44" s="36">
        <f>SUM(F10:F43)</f>
        <v>1094</v>
      </c>
      <c r="G44" s="35">
        <v>0</v>
      </c>
      <c r="H44" s="35">
        <v>291</v>
      </c>
      <c r="I44" s="35">
        <f>SUM(I10:I43)</f>
        <v>38947</v>
      </c>
      <c r="J44" s="37">
        <v>1</v>
      </c>
    </row>
    <row r="45" spans="1:10">
      <c r="A45" s="5"/>
      <c r="B45" s="5"/>
      <c r="C45" s="5"/>
      <c r="D45" s="9"/>
      <c r="E45" s="7"/>
      <c r="G45" s="7"/>
      <c r="H45" s="9"/>
      <c r="I45" s="6"/>
      <c r="J45" s="7"/>
    </row>
    <row r="46" spans="1:10">
      <c r="A46" s="5"/>
      <c r="B46" s="5"/>
      <c r="C46" s="5"/>
      <c r="D46" s="6"/>
      <c r="E46" s="7"/>
      <c r="F46" s="7"/>
      <c r="G46" s="7"/>
      <c r="H46" s="6"/>
      <c r="I46" s="6"/>
      <c r="J46" s="7"/>
    </row>
    <row r="47" spans="1:10">
      <c r="A47" s="5"/>
      <c r="B47" s="5"/>
      <c r="C47" s="5"/>
      <c r="D47" s="6"/>
      <c r="E47" s="7"/>
      <c r="F47" s="7"/>
      <c r="G47" s="7"/>
      <c r="H47" s="6"/>
      <c r="I47" s="6"/>
      <c r="J47" s="7"/>
    </row>
    <row r="48" spans="1:10">
      <c r="F48" s="7"/>
      <c r="G48" s="7"/>
      <c r="H48" s="6"/>
      <c r="I48" s="6"/>
      <c r="J48" s="7"/>
    </row>
    <row r="49" spans="1:10">
      <c r="A49" s="5"/>
      <c r="B49" s="5"/>
      <c r="C49" s="5"/>
      <c r="E49" s="8" t="s">
        <v>64</v>
      </c>
      <c r="F49" s="7"/>
      <c r="G49" s="7"/>
      <c r="H49" s="6"/>
      <c r="I49" s="6"/>
      <c r="J49" s="7"/>
    </row>
    <row r="50" spans="1:10">
      <c r="B50" s="5"/>
      <c r="C50" s="5"/>
      <c r="D50" s="5"/>
      <c r="E50" s="6" t="s">
        <v>65</v>
      </c>
      <c r="F50" s="7"/>
    </row>
  </sheetData>
  <conditionalFormatting sqref="J10:J43">
    <cfRule type="dataBar" priority="2">
      <dataBar>
        <cfvo type="min"/>
        <cfvo type="max"/>
        <color rgb="FF41CEDA"/>
      </dataBar>
      <extLst>
        <ext xmlns:x14="http://schemas.microsoft.com/office/spreadsheetml/2009/9/main" uri="{B025F937-C7B1-47D3-B67F-A62EFF666E3E}">
          <x14:id>{AA0B2E09-D281-454D-B192-5437BFA6588F}</x14:id>
        </ext>
      </extLst>
    </cfRule>
  </conditionalFormatting>
  <dataValidations count="2">
    <dataValidation type="list" allowBlank="1" showInputMessage="1" showErrorMessage="1" sqref="H8:J8" xr:uid="{5E13B43C-AB84-445B-ABBE-66D9F0F54B5A}">
      <formula1>"2021,2022,2023,2024,2025,2026,2027,2028"</formula1>
    </dataValidation>
    <dataValidation type="list" allowBlank="1" showInputMessage="1" showErrorMessage="1" sqref="I8 E8" xr:uid="{A65FECF3-7398-46BF-B952-111F12606C67}">
      <formula1>"ENERO,FEBRERO,MARZO,ABRIL,MAYO,JUNIO,JULIO,AGOSTO,SEPTIEMBRE,OCTUBRE,NOVIEMBRE,DICIEMBRE"</formula1>
    </dataValidation>
  </dataValidations>
  <pageMargins left="0.70866141732283472" right="0.70866141732283472" top="0.74803149606299213" bottom="0.74803149606299213" header="0.31496062992125984" footer="0.31496062992125984"/>
  <pageSetup scale="66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A0B2E09-D281-454D-B192-5437BFA6588F}">
            <x14:dataBar minLength="0" maxLength="100" gradient="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J10:J43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a42ac1cafcd4411e0c23fbf46cf3800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4c50046745f845d96be5103ebc0d5a28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8A683D-A81F-41A1-940A-0AA3BFFD4BA9}"/>
</file>

<file path=customXml/itemProps2.xml><?xml version="1.0" encoding="utf-8"?>
<ds:datastoreItem xmlns:ds="http://schemas.openxmlformats.org/officeDocument/2006/customXml" ds:itemID="{889F6B21-8134-418B-BB9D-888017DF8F43}"/>
</file>

<file path=customXml/itemProps3.xml><?xml version="1.0" encoding="utf-8"?>
<ds:datastoreItem xmlns:ds="http://schemas.openxmlformats.org/officeDocument/2006/customXml" ds:itemID="{DABE848E-5A0F-4D86-870C-4EABB5384A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Eridania Cristina Leguizamon Javier</dc:creator>
  <cp:keywords/>
  <dc:description/>
  <cp:lastModifiedBy>Pasante IT</cp:lastModifiedBy>
  <cp:revision/>
  <dcterms:created xsi:type="dcterms:W3CDTF">2025-04-16T00:51:12Z</dcterms:created>
  <dcterms:modified xsi:type="dcterms:W3CDTF">2025-08-13T13:41:30Z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  <property fmtid="{D5CDD505-2E9C-101B-9397-08002B2CF9AE}" pid="3" name="MediaServiceImageTags">
    <vt:lpwstr/>
  </property>
</Properties>
</file>