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E9AD627C-C51F-4257-8BD5-33FE3E35130A}" xr6:coauthVersionLast="47" xr6:coauthVersionMax="47" xr10:uidLastSave="{00000000-0000-0000-0000-000000000000}"/>
  <bookViews>
    <workbookView xWindow="-120" yWindow="-120" windowWidth="20730" windowHeight="11160" firstSheet="7" activeTab="11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  <sheet name="SEPTIEMBRE 2024" sheetId="10" r:id="rId10"/>
    <sheet name="OCTUBRE 2024" sheetId="11" r:id="rId11"/>
    <sheet name="NOVIEMBRE 2024" sheetId="12" r:id="rId12"/>
  </sheets>
  <definedNames>
    <definedName name="_xlnm.Print_Titles" localSheetId="4">'ABRIL 2024'!$1:$7</definedName>
    <definedName name="_xlnm.Print_Titles" localSheetId="8">'AGOSTO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11">'NOVIEMBRE 2024'!$1:$7</definedName>
    <definedName name="_xlnm.Print_Titles" localSheetId="10">'OCTUBRE 2024'!$1:$7</definedName>
    <definedName name="_xlnm.Print_Titles" localSheetId="0">'PRESUPUESTO APROBADO 2024'!$1:$7</definedName>
    <definedName name="_xlnm.Print_Titles" localSheetId="9">'SEPTIEMBRE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2" l="1"/>
  <c r="E81" i="12"/>
  <c r="D81" i="12"/>
  <c r="C81" i="12"/>
  <c r="D80" i="12"/>
  <c r="D79" i="12"/>
  <c r="D78" i="12" s="1"/>
  <c r="P78" i="12"/>
  <c r="P83" i="12" s="1"/>
  <c r="O78" i="12"/>
  <c r="O83" i="12" s="1"/>
  <c r="N78" i="12"/>
  <c r="N83" i="12" s="1"/>
  <c r="M78" i="12"/>
  <c r="M83" i="12" s="1"/>
  <c r="L78" i="12"/>
  <c r="L83" i="12" s="1"/>
  <c r="K78" i="12"/>
  <c r="K83" i="12" s="1"/>
  <c r="J78" i="12"/>
  <c r="J83" i="12" s="1"/>
  <c r="I78" i="12"/>
  <c r="I83" i="12" s="1"/>
  <c r="H78" i="12"/>
  <c r="H83" i="12" s="1"/>
  <c r="G78" i="12"/>
  <c r="G74" i="12" s="1"/>
  <c r="F78" i="12"/>
  <c r="E78" i="12"/>
  <c r="C78" i="12"/>
  <c r="E77" i="12"/>
  <c r="D77" i="12" s="1"/>
  <c r="E76" i="12"/>
  <c r="D76" i="12" s="1"/>
  <c r="G75" i="12"/>
  <c r="F75" i="12"/>
  <c r="F83" i="12" s="1"/>
  <c r="C75" i="12"/>
  <c r="F74" i="12"/>
  <c r="D72" i="12"/>
  <c r="D71" i="12"/>
  <c r="D70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C69" i="12"/>
  <c r="B69" i="12"/>
  <c r="D68" i="12"/>
  <c r="D67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C66" i="12"/>
  <c r="B66" i="12"/>
  <c r="D65" i="12"/>
  <c r="D64" i="12"/>
  <c r="D63" i="12"/>
  <c r="D62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C61" i="12"/>
  <c r="B61" i="12"/>
  <c r="D60" i="12"/>
  <c r="D59" i="12"/>
  <c r="D58" i="12"/>
  <c r="D57" i="12"/>
  <c r="D56" i="12"/>
  <c r="D55" i="12"/>
  <c r="D54" i="12"/>
  <c r="D53" i="12"/>
  <c r="D52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C51" i="12"/>
  <c r="B51" i="12"/>
  <c r="D50" i="12"/>
  <c r="D49" i="12"/>
  <c r="D48" i="12"/>
  <c r="D47" i="12"/>
  <c r="D46" i="12"/>
  <c r="D45" i="12"/>
  <c r="D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C43" i="12"/>
  <c r="B43" i="12"/>
  <c r="D42" i="12"/>
  <c r="D41" i="12"/>
  <c r="D40" i="12"/>
  <c r="D39" i="12"/>
  <c r="D38" i="12"/>
  <c r="D37" i="12"/>
  <c r="D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C35" i="12"/>
  <c r="B35" i="12"/>
  <c r="D34" i="12"/>
  <c r="D33" i="12"/>
  <c r="D32" i="12"/>
  <c r="D31" i="12"/>
  <c r="D30" i="12"/>
  <c r="D29" i="12"/>
  <c r="D28" i="12"/>
  <c r="D27" i="12"/>
  <c r="D26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C25" i="12"/>
  <c r="B25" i="12"/>
  <c r="D24" i="12"/>
  <c r="D23" i="12"/>
  <c r="D22" i="12"/>
  <c r="D21" i="12"/>
  <c r="D20" i="12"/>
  <c r="D19" i="12"/>
  <c r="D18" i="12"/>
  <c r="D17" i="12"/>
  <c r="D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C15" i="12"/>
  <c r="B15" i="12"/>
  <c r="D14" i="12"/>
  <c r="D13" i="12"/>
  <c r="D12" i="12"/>
  <c r="D11" i="12"/>
  <c r="D10" i="12"/>
  <c r="P9" i="12"/>
  <c r="O9" i="12"/>
  <c r="N9" i="12"/>
  <c r="M9" i="12"/>
  <c r="L9" i="12"/>
  <c r="K9" i="12"/>
  <c r="J9" i="12"/>
  <c r="I9" i="12"/>
  <c r="H9" i="12"/>
  <c r="G9" i="12"/>
  <c r="F9" i="12"/>
  <c r="E9" i="12"/>
  <c r="C9" i="12"/>
  <c r="B9" i="12"/>
  <c r="N83" i="11"/>
  <c r="J83" i="11"/>
  <c r="D82" i="11"/>
  <c r="D81" i="11" s="1"/>
  <c r="E81" i="11"/>
  <c r="C81" i="11"/>
  <c r="D80" i="11"/>
  <c r="D79" i="11"/>
  <c r="D78" i="11" s="1"/>
  <c r="P78" i="11"/>
  <c r="P83" i="11" s="1"/>
  <c r="O78" i="11"/>
  <c r="O83" i="11" s="1"/>
  <c r="N78" i="11"/>
  <c r="M78" i="11"/>
  <c r="M83" i="11" s="1"/>
  <c r="L78" i="11"/>
  <c r="L83" i="11" s="1"/>
  <c r="K78" i="11"/>
  <c r="K83" i="11" s="1"/>
  <c r="J78" i="11"/>
  <c r="I78" i="11"/>
  <c r="I83" i="11" s="1"/>
  <c r="H78" i="11"/>
  <c r="H83" i="11" s="1"/>
  <c r="G78" i="11"/>
  <c r="F78" i="11"/>
  <c r="E78" i="11"/>
  <c r="E74" i="11" s="1"/>
  <c r="C78" i="11"/>
  <c r="E77" i="11"/>
  <c r="D77" i="11"/>
  <c r="D75" i="11" s="1"/>
  <c r="E76" i="11"/>
  <c r="D76" i="11"/>
  <c r="G75" i="11"/>
  <c r="G83" i="11" s="1"/>
  <c r="F75" i="11"/>
  <c r="F83" i="11" s="1"/>
  <c r="E75" i="11"/>
  <c r="E83" i="11" s="1"/>
  <c r="C75" i="11"/>
  <c r="G74" i="11"/>
  <c r="D72" i="11"/>
  <c r="D71" i="11"/>
  <c r="D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C69" i="11"/>
  <c r="B69" i="11"/>
  <c r="D68" i="11"/>
  <c r="D67" i="11"/>
  <c r="D66" i="11" s="1"/>
  <c r="P66" i="11"/>
  <c r="O66" i="11"/>
  <c r="N66" i="11"/>
  <c r="M66" i="11"/>
  <c r="L66" i="11"/>
  <c r="K66" i="11"/>
  <c r="J66" i="11"/>
  <c r="I66" i="11"/>
  <c r="H66" i="11"/>
  <c r="G66" i="11"/>
  <c r="F66" i="11"/>
  <c r="E66" i="11"/>
  <c r="C66" i="11"/>
  <c r="B66" i="11"/>
  <c r="D65" i="11"/>
  <c r="D64" i="11"/>
  <c r="D63" i="11"/>
  <c r="D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C61" i="11"/>
  <c r="B61" i="11"/>
  <c r="D60" i="11"/>
  <c r="D59" i="11"/>
  <c r="D58" i="11"/>
  <c r="D57" i="11"/>
  <c r="D56" i="11"/>
  <c r="D55" i="11"/>
  <c r="D54" i="11"/>
  <c r="D53" i="11"/>
  <c r="D51" i="11" s="1"/>
  <c r="D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C51" i="11"/>
  <c r="B51" i="11"/>
  <c r="D50" i="11"/>
  <c r="D49" i="11"/>
  <c r="D48" i="11"/>
  <c r="D47" i="11"/>
  <c r="D46" i="11"/>
  <c r="D45" i="11"/>
  <c r="D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D42" i="11"/>
  <c r="D41" i="11"/>
  <c r="D40" i="11"/>
  <c r="D39" i="11"/>
  <c r="D38" i="11"/>
  <c r="D37" i="11"/>
  <c r="D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C35" i="11"/>
  <c r="B35" i="11"/>
  <c r="D34" i="11"/>
  <c r="D33" i="11"/>
  <c r="D32" i="11"/>
  <c r="D31" i="11"/>
  <c r="D30" i="11"/>
  <c r="D29" i="11"/>
  <c r="D28" i="11"/>
  <c r="D27" i="11"/>
  <c r="D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C25" i="11"/>
  <c r="B25" i="11"/>
  <c r="D24" i="11"/>
  <c r="D23" i="11"/>
  <c r="D22" i="11"/>
  <c r="D21" i="11"/>
  <c r="D20" i="11"/>
  <c r="D19" i="11"/>
  <c r="D18" i="11"/>
  <c r="D17" i="11"/>
  <c r="D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C15" i="11"/>
  <c r="B15" i="11"/>
  <c r="D14" i="11"/>
  <c r="D13" i="11"/>
  <c r="D12" i="11"/>
  <c r="D11" i="11"/>
  <c r="D10" i="11"/>
  <c r="P9" i="11"/>
  <c r="P73" i="11" s="1"/>
  <c r="O9" i="11"/>
  <c r="O73" i="11" s="1"/>
  <c r="O84" i="11" s="1"/>
  <c r="N9" i="11"/>
  <c r="M9" i="11"/>
  <c r="M73" i="11" s="1"/>
  <c r="M84" i="11" s="1"/>
  <c r="L9" i="11"/>
  <c r="L73" i="11" s="1"/>
  <c r="K9" i="11"/>
  <c r="K73" i="11" s="1"/>
  <c r="K84" i="11" s="1"/>
  <c r="J9" i="11"/>
  <c r="J73" i="11" s="1"/>
  <c r="J84" i="11" s="1"/>
  <c r="I9" i="11"/>
  <c r="I73" i="11" s="1"/>
  <c r="I84" i="11" s="1"/>
  <c r="H9" i="11"/>
  <c r="H73" i="11" s="1"/>
  <c r="G9" i="11"/>
  <c r="G73" i="11" s="1"/>
  <c r="G84" i="11" s="1"/>
  <c r="F9" i="11"/>
  <c r="F73" i="11" s="1"/>
  <c r="F84" i="11" s="1"/>
  <c r="E9" i="11"/>
  <c r="E73" i="11" s="1"/>
  <c r="E84" i="11" s="1"/>
  <c r="C9" i="11"/>
  <c r="B9" i="11"/>
  <c r="B73" i="11" s="1"/>
  <c r="B84" i="11" s="1"/>
  <c r="N83" i="10"/>
  <c r="M83" i="10"/>
  <c r="J83" i="10"/>
  <c r="I83" i="10"/>
  <c r="D82" i="10"/>
  <c r="E81" i="10"/>
  <c r="D81" i="10"/>
  <c r="C81" i="10"/>
  <c r="D80" i="10"/>
  <c r="D79" i="10"/>
  <c r="P78" i="10"/>
  <c r="P83" i="10" s="1"/>
  <c r="O78" i="10"/>
  <c r="O83" i="10" s="1"/>
  <c r="N78" i="10"/>
  <c r="M78" i="10"/>
  <c r="L78" i="10"/>
  <c r="L83" i="10" s="1"/>
  <c r="K78" i="10"/>
  <c r="K83" i="10" s="1"/>
  <c r="J78" i="10"/>
  <c r="I78" i="10"/>
  <c r="H78" i="10"/>
  <c r="H83" i="10" s="1"/>
  <c r="G78" i="10"/>
  <c r="F78" i="10"/>
  <c r="E78" i="10"/>
  <c r="D78" i="10"/>
  <c r="C78" i="10"/>
  <c r="E77" i="10"/>
  <c r="D77" i="10"/>
  <c r="E76" i="10"/>
  <c r="D76" i="10" s="1"/>
  <c r="D75" i="10" s="1"/>
  <c r="G75" i="10"/>
  <c r="G83" i="10" s="1"/>
  <c r="F75" i="10"/>
  <c r="F83" i="10" s="1"/>
  <c r="E75" i="10"/>
  <c r="E83" i="10" s="1"/>
  <c r="C75" i="10"/>
  <c r="G74" i="10"/>
  <c r="F74" i="10"/>
  <c r="D72" i="10"/>
  <c r="D71" i="10"/>
  <c r="D70" i="10"/>
  <c r="D69" i="10" s="1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7" i="10"/>
  <c r="D66" i="10" s="1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O73" i="10" s="1"/>
  <c r="O84" i="10" s="1"/>
  <c r="N43" i="10"/>
  <c r="N73" i="10" s="1"/>
  <c r="N84" i="10" s="1"/>
  <c r="M43" i="10"/>
  <c r="L43" i="10"/>
  <c r="K43" i="10"/>
  <c r="K73" i="10" s="1"/>
  <c r="K84" i="10" s="1"/>
  <c r="J43" i="10"/>
  <c r="J73" i="10" s="1"/>
  <c r="J84" i="10" s="1"/>
  <c r="I43" i="10"/>
  <c r="H43" i="10"/>
  <c r="G43" i="10"/>
  <c r="G73" i="10" s="1"/>
  <c r="G84" i="10" s="1"/>
  <c r="F43" i="10"/>
  <c r="F73" i="10" s="1"/>
  <c r="F84" i="10" s="1"/>
  <c r="E43" i="10"/>
  <c r="C43" i="10"/>
  <c r="B43" i="10"/>
  <c r="B73" i="10" s="1"/>
  <c r="B84" i="10" s="1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O9" i="10"/>
  <c r="N9" i="10"/>
  <c r="M9" i="10"/>
  <c r="L9" i="10"/>
  <c r="L73" i="10" s="1"/>
  <c r="K9" i="10"/>
  <c r="J9" i="10"/>
  <c r="I9" i="10"/>
  <c r="I73" i="10" s="1"/>
  <c r="I84" i="10" s="1"/>
  <c r="H9" i="10"/>
  <c r="H73" i="10" s="1"/>
  <c r="G9" i="10"/>
  <c r="F9" i="10"/>
  <c r="E9" i="10"/>
  <c r="E73" i="10" s="1"/>
  <c r="E84" i="10" s="1"/>
  <c r="C9" i="10"/>
  <c r="B9" i="10"/>
  <c r="D33" i="9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G83" i="12" l="1"/>
  <c r="B73" i="12"/>
  <c r="B84" i="12" s="1"/>
  <c r="D61" i="12"/>
  <c r="E75" i="12"/>
  <c r="E83" i="12" s="1"/>
  <c r="H73" i="12"/>
  <c r="H84" i="12" s="1"/>
  <c r="L73" i="12"/>
  <c r="L84" i="12" s="1"/>
  <c r="P73" i="12"/>
  <c r="P84" i="12" s="1"/>
  <c r="E73" i="12"/>
  <c r="E84" i="12" s="1"/>
  <c r="I73" i="12"/>
  <c r="I84" i="12" s="1"/>
  <c r="M73" i="12"/>
  <c r="M84" i="12" s="1"/>
  <c r="G73" i="12"/>
  <c r="G84" i="12" s="1"/>
  <c r="K73" i="12"/>
  <c r="K84" i="12" s="1"/>
  <c r="F73" i="12"/>
  <c r="F84" i="12" s="1"/>
  <c r="J73" i="12"/>
  <c r="J84" i="12" s="1"/>
  <c r="N73" i="12"/>
  <c r="N84" i="12" s="1"/>
  <c r="D75" i="12"/>
  <c r="D83" i="12" s="1"/>
  <c r="C73" i="12"/>
  <c r="C84" i="12" s="1"/>
  <c r="D69" i="12"/>
  <c r="D66" i="12"/>
  <c r="D51" i="12"/>
  <c r="D43" i="12"/>
  <c r="D35" i="12"/>
  <c r="D25" i="12"/>
  <c r="D15" i="12"/>
  <c r="D9" i="12"/>
  <c r="O73" i="12"/>
  <c r="O84" i="12" s="1"/>
  <c r="D74" i="12"/>
  <c r="C73" i="11"/>
  <c r="C84" i="11" s="1"/>
  <c r="D69" i="11"/>
  <c r="D61" i="11"/>
  <c r="D43" i="11"/>
  <c r="D35" i="11"/>
  <c r="D25" i="11"/>
  <c r="N73" i="11"/>
  <c r="N84" i="11" s="1"/>
  <c r="D15" i="11"/>
  <c r="D9" i="11"/>
  <c r="H84" i="11"/>
  <c r="L84" i="11"/>
  <c r="P84" i="11"/>
  <c r="D74" i="11"/>
  <c r="D83" i="11"/>
  <c r="F74" i="11"/>
  <c r="C73" i="10"/>
  <c r="C84" i="10" s="1"/>
  <c r="D61" i="10"/>
  <c r="D51" i="10"/>
  <c r="D43" i="10"/>
  <c r="D35" i="10"/>
  <c r="M73" i="10"/>
  <c r="M84" i="10" s="1"/>
  <c r="D25" i="10"/>
  <c r="D73" i="10" s="1"/>
  <c r="D15" i="10"/>
  <c r="D9" i="10"/>
  <c r="D74" i="10"/>
  <c r="D83" i="10"/>
  <c r="H84" i="10"/>
  <c r="L84" i="10"/>
  <c r="P84" i="10"/>
  <c r="E74" i="10"/>
  <c r="G83" i="9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74" i="12" l="1"/>
  <c r="D73" i="12"/>
  <c r="D84" i="12" s="1"/>
  <c r="D73" i="11"/>
  <c r="D84" i="11" s="1"/>
  <c r="D84" i="10"/>
  <c r="D74" i="9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<sst xmlns="http://schemas.openxmlformats.org/spreadsheetml/2006/main" count="1441" uniqueCount="160">
  <si>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</si>
  <si>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</si>
  <si>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</si>
  <si>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</si>
  <si>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</si>
  <si>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</si>
  <si>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</si>
  <si>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</si>
  <si>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</si>
  <si>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</si>
  <si>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</si>
  <si>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</si>
  <si>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</si>
  <si>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</si>
  <si>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</si>
  <si>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</si>
  <si>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</si>
  <si>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</si>
  <si>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</si>
  <si>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</si>
  <si>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</si>
  <si>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</si>
  <si>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</si>
  <si>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</si>
  <si>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</si>
  <si>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</si>
  <si>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</si>
  <si>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</si>
  <si>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</si>
  <si>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</si>
  <si>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</si>
  <si>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</si>
  <si>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</si>
  <si>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</si>
  <si>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</si>
  <si>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</si>
  <si>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</si>
  <si>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</si>
  <si>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</si>
  <si>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</si>
  <si>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</si>
  <si>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</si>
  <si>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</si>
  <si>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</si>
  <si>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</si>
  <si>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</si>
  <si>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</si>
  <si>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</si>
  <si>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</si>
  <si>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</si>
  <si>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</si>
  <si>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</si>
  <si>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</si>
  <si>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</si>
  <si>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</si>
  <si>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</si>
  <si>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</si>
  <si>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</si>
  <si>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</si>
  <si>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</si>
  <si>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</si>
  <si>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</si>
  <si>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</si>
  <si>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</si>
  <si>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</si>
  <si>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</si>
  <si>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</si>
  <si>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</si>
  <si>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</si>
  <si>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</si>
  <si>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</si>
  <si>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</si>
  <si>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</si>
  <si>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</si>
  <si>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</si>
  <si>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</si>
  <si>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</si>
  <si>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</si>
  <si>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</si>
  <si>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</si>
  <si>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</si>
  <si>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</si>
  <si>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</si>
  <si>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</si>
  <si>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</si>
  <si>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</si>
  <si>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</si>
  <si>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</si>
  <si>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</si>
  <si>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</si>
  <si>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</si>
  <si>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</si>
  <si>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</si>
  <si>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</si>
  <si>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</si>
  <si>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</si>
  <si>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</si>
  <si>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</si>
  <si>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</si>
  <si>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</si>
  <si>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</si>
  <si>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</si>
  <si>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</si>
  <si>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</si>
  <si>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</si>
  <si>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</si>
  <si>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</si>
  <si>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</si>
  <si>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</si>
  <si>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</si>
  <si>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</si>
  <si>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</si>
  <si>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</si>
  <si>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</si>
  <si>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</si>
  <si>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</si>
  <si>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</si>
  <si>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</si>
  <si>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</si>
  <si>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</si>
  <si>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</si>
  <si>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</si>
  <si>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</si>
  <si>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</si>
  <si>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</si>
  <si>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</si>
  <si>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</si>
  <si>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</si>
  <si>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</si>
  <si>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</si>
  <si>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</si>
  <si>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</si>
  <si>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</si>
  <si>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</si>
  <si>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</si>
  <si>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</si>
  <si>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</si>
  <si>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</si>
  <si>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</si>
  <si>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</si>
  <si>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</si>
  <si>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</si>
  <si>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</si>
  <si>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</si>
  <si>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</si>
  <si>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</si>
  <si>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</si>
  <si>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</si>
  <si>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</si>
  <si>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</si>
  <si>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</si>
  <si>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</si>
  <si>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</si>
  <si>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</si>
  <si>
    <t>Fecha de registro: hasta el 30 de septiembre 2024</t>
  </si>
  <si>
    <t>Fecha de imputación: hasta el 30 de septiembre 2024</t>
  </si>
  <si>
    <t>Fecha de registro: hasta el 31 de octubre 2024</t>
  </si>
  <si>
    <t>Fecha de imputación: hasta el 31 de octubre 2024</t>
  </si>
  <si>
    <t>Fecha de registro: hasta el 30 de noviembre 2024</t>
  </si>
  <si>
    <t>Fecha de imputación: hasta el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</si>
</sst>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1A4DD5D-6AAE-4B42-AA76-C9049D9E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1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4124325</xdr:colOff>
      <xdr:row>5</xdr:row>
      <xdr:rowOff>152401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C62E397-AD36-4453-A6C0-172F0E034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124325" cy="162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DFC7BB-8D2D-414F-B193-3A22325E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862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4524375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3A2A39F7-E726-4158-A440-1EDC5FF0C8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524375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62996E24-B79E-4A30-8B41-D76A2B147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73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3200400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0EF078E-44F3-4EB0-B088-EB7C7C8520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200400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2" t="s">
        <v>0</v>
      </c>
      <c r="B1" s="52"/>
      <c r="C1" s="52"/>
    </row>
    <row r="2" spans="1:23" s="1" customFormat="1" ht="23.25" customHeight="1" x14ac:dyDescent="0.25">
      <c r="A2" s="52" t="s">
        <v>1</v>
      </c>
      <c r="B2" s="52"/>
      <c r="C2" s="52"/>
    </row>
    <row r="3" spans="1:23" s="2" customFormat="1" ht="23.25" x14ac:dyDescent="0.25">
      <c r="A3" s="52" t="s">
        <v>2</v>
      </c>
      <c r="B3" s="52"/>
      <c r="C3" s="5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2" t="s">
        <v>3</v>
      </c>
      <c r="B4" s="52"/>
      <c r="C4" s="5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3" t="s">
        <v>4</v>
      </c>
      <c r="B5" s="53"/>
      <c r="C5" s="5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8" t="s">
        <v>100</v>
      </c>
      <c r="B85" s="48"/>
      <c r="C85" s="48"/>
    </row>
    <row r="86" spans="1:16" x14ac:dyDescent="0.25">
      <c r="A86" s="51" t="s">
        <v>101</v>
      </c>
      <c r="B86" s="51"/>
      <c r="C86" s="51"/>
      <c r="D86" s="34"/>
    </row>
    <row r="87" spans="1:16" x14ac:dyDescent="0.25">
      <c r="A87" s="48" t="s">
        <v>102</v>
      </c>
      <c r="B87" s="48"/>
      <c r="C87" s="48"/>
      <c r="D87" s="35"/>
    </row>
    <row r="88" spans="1:16" ht="28.5" customHeight="1" x14ac:dyDescent="0.25">
      <c r="A88" s="48" t="s">
        <v>103</v>
      </c>
      <c r="B88" s="48"/>
      <c r="C88" s="48"/>
      <c r="D88" s="35"/>
    </row>
    <row r="89" spans="1:16" x14ac:dyDescent="0.25">
      <c r="A89" s="51" t="s">
        <v>104</v>
      </c>
      <c r="B89" s="51"/>
      <c r="C89" s="51"/>
      <c r="D89" s="34"/>
    </row>
    <row r="90" spans="1:16" x14ac:dyDescent="0.25">
      <c r="A90" s="48" t="s">
        <v>105</v>
      </c>
      <c r="B90" s="48"/>
      <c r="C90" s="48"/>
      <c r="D90" s="36"/>
    </row>
    <row r="91" spans="1:16" x14ac:dyDescent="0.25">
      <c r="A91" s="48" t="s">
        <v>106</v>
      </c>
      <c r="B91" s="48"/>
      <c r="C91" s="48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45" t="s">
        <v>108</v>
      </c>
      <c r="C93" s="45"/>
      <c r="E93" s="39"/>
      <c r="F93" s="39"/>
      <c r="G93" s="39"/>
      <c r="H93" s="39"/>
      <c r="I93" s="39"/>
      <c r="J93" s="39"/>
      <c r="K93" s="39"/>
      <c r="L93" s="39"/>
      <c r="M93" s="47" t="s">
        <v>109</v>
      </c>
      <c r="N93" s="47"/>
      <c r="O93" s="47"/>
      <c r="P93" s="47"/>
    </row>
    <row r="94" spans="1:16" x14ac:dyDescent="0.25">
      <c r="A94" s="38" t="s">
        <v>110</v>
      </c>
      <c r="B94" s="45" t="s">
        <v>111</v>
      </c>
      <c r="C94" s="45"/>
      <c r="E94" s="38"/>
      <c r="F94" s="38"/>
      <c r="H94" s="38"/>
      <c r="J94" s="38"/>
      <c r="K94" s="38"/>
      <c r="L94" s="38"/>
      <c r="M94" s="45" t="s">
        <v>111</v>
      </c>
      <c r="N94" s="45"/>
      <c r="O94" s="45"/>
      <c r="P94" s="45"/>
    </row>
    <row r="95" spans="1:16" x14ac:dyDescent="0.25">
      <c r="A95" s="38" t="s">
        <v>112</v>
      </c>
      <c r="B95" s="45" t="s">
        <v>113</v>
      </c>
      <c r="C95" s="45"/>
      <c r="E95" s="38"/>
      <c r="F95" s="38"/>
      <c r="H95" s="38"/>
      <c r="J95" s="38"/>
      <c r="K95" s="38"/>
      <c r="L95" s="38"/>
      <c r="M95" s="45" t="s">
        <v>113</v>
      </c>
      <c r="N95" s="45"/>
      <c r="O95" s="45"/>
      <c r="P95" s="45"/>
    </row>
    <row r="96" spans="1:16" x14ac:dyDescent="0.25">
      <c r="F96" s="40"/>
    </row>
    <row r="97" spans="1:13" x14ac:dyDescent="0.25">
      <c r="A97" s="47" t="s">
        <v>114</v>
      </c>
      <c r="B97" s="47"/>
      <c r="C97" s="47"/>
    </row>
    <row r="98" spans="1:13" x14ac:dyDescent="0.25">
      <c r="A98" s="46" t="s">
        <v>115</v>
      </c>
      <c r="B98" s="46"/>
      <c r="C98" s="46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6" t="s">
        <v>116</v>
      </c>
      <c r="B99" s="46"/>
      <c r="C99" s="46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D15-0601-46D1-804D-777A5CE5FC76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341868535.81999999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273209895.06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26849285.93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41809354.829999998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57124138.520000003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23478906.670000002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22670000</v>
      </c>
      <c r="D20" s="18">
        <f t="shared" si="3"/>
        <v>10184910.65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21359026.210000001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13325111.42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1298236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7186512.7800000003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2938349.24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13446900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3000200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3129811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414177373.99000001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414177373.99000001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154</v>
      </c>
      <c r="B86"/>
      <c r="C86"/>
      <c r="D86" s="34"/>
    </row>
    <row r="87" spans="1:16" ht="15" customHeight="1" x14ac:dyDescent="0.25">
      <c r="A87" t="s">
        <v>155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5"/>
      <c r="N100" s="45"/>
      <c r="O100" s="45"/>
      <c r="P100" s="45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/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/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bHk2Wvgvs4TRedSwUcL832HMFx6Jvk16JUOwxdYKzPStraEO623GcfCHU/SPwZbQoAsnjj6ZHQRpdMb1w0E5og==" saltValue="tK2svAbKOcp6vTK9VdJH4Q==" spinCount="100000" sheet="1" formatCells="0" formatColumns="0" formatRows="0" insertColumns="0" insertRows="0" insertHyperlinks="0" deleteColumns="0" deleteRows="0" sort="0" autoFilter="0" pivotTables="0"/>
  <mergeCells count="10">
    <mergeCell ref="A1:M1"/>
    <mergeCell ref="A2:M2"/>
    <mergeCell ref="A3:M3"/>
    <mergeCell ref="J100:P100"/>
    <mergeCell ref="J101:P101"/>
    <mergeCell ref="J102:P102"/>
    <mergeCell ref="A4:M4"/>
    <mergeCell ref="A5:M5"/>
    <mergeCell ref="B6:C6"/>
    <mergeCell ref="D6:P6"/>
  </mergeCells>
  <printOptions horizontalCentered="1"/>
  <pageMargins left="0.25" right="0.25" top="0.75" bottom="0.75" header="0.3" footer="0.3"/>
  <pageSetup paperSize="5" scale="65" fitToHeight="0" orientation="landscape" r:id="rId1"/>
  <rowBreaks count="2" manualBreakCount="2">
    <brk id="45" max="16383" man="1"/>
    <brk id="8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7103-99DB-422A-ABAB-91F775C306A3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4.140625" style="16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388148863.46000004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312329039.80000001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28012285.93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47807537.729999997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60373165.800000004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26159141.940000001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1455974</v>
      </c>
      <c r="D17" s="18">
        <f t="shared" ref="D17:D24" si="3">SUM(E17:P17)</f>
        <v>168529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22564687</v>
      </c>
      <c r="D20" s="18">
        <f t="shared" si="3"/>
        <v>10324960.65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21526206.210000001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1915848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16003500.390000001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997321.8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690446.2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1331102.07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21239.65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8965893.0099999998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3592582.0900000003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6670145.9500000002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452105.52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3850200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599800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8036659.4299999997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/>
      <c r="P59" s="18"/>
    </row>
    <row r="60" spans="1:16" ht="15.75" x14ac:dyDescent="0.25">
      <c r="A60" s="17" t="s">
        <v>75</v>
      </c>
      <c r="B60" s="19">
        <v>0</v>
      </c>
      <c r="C60" s="18">
        <v>798500.1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466385117.88000005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466385117.88000005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156</v>
      </c>
      <c r="B86"/>
      <c r="C86"/>
      <c r="D86" s="34"/>
    </row>
    <row r="87" spans="1:16" ht="15" customHeight="1" x14ac:dyDescent="0.25">
      <c r="A87" t="s">
        <v>157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5"/>
      <c r="N100" s="45"/>
      <c r="O100" s="45"/>
      <c r="P100" s="45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/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/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0q86ko+stsrcmRGYQNDQ/cv/rayO9SyAgrgF5fS/pRuwU6FC3n/6bXvV8lAtQBG5WnecqwqHXeXtMKTf1VXdqQ==" saltValue="L67iu8bfWQG95Ur1YumZLg==" spinCount="100000" sheet="1" formatCells="0" formatColumns="0" formatRows="0" insertColumns="0" insertRows="0" insertHyperlinks="0" deleteColumns="0" deleteRows="0" sort="0" autoFilter="0" pivotTables="0"/>
  <mergeCells count="10">
    <mergeCell ref="J100:P100"/>
    <mergeCell ref="J101:P101"/>
    <mergeCell ref="J102:P102"/>
    <mergeCell ref="A1:N1"/>
    <mergeCell ref="A2:N2"/>
    <mergeCell ref="A3:N3"/>
    <mergeCell ref="A4:N4"/>
    <mergeCell ref="A5:N5"/>
    <mergeCell ref="B6:C6"/>
    <mergeCell ref="D6:P6"/>
  </mergeCells>
  <printOptions horizontalCentered="1"/>
  <pageMargins left="0.25" right="0.25" top="0.75" bottom="0.75" header="0.3" footer="0.3"/>
  <pageSetup paperSize="5" scale="62" fitToHeight="0" orientation="landscape" r:id="rId1"/>
  <rowBreaks count="2" manualBreakCount="2">
    <brk id="49" max="16383" man="1"/>
    <brk id="8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E872-DE10-47ED-85A7-5CD09E8EF950}">
  <sheetPr>
    <pageSetUpPr fitToPage="1"/>
  </sheetPr>
  <dimension ref="A1:P98"/>
  <sheetViews>
    <sheetView tabSelected="1" zoomScaleNormal="100" workbookViewId="0">
      <selection activeCell="B91" sqref="B91"/>
    </sheetView>
  </sheetViews>
  <sheetFormatPr baseColWidth="10" defaultColWidth="8" defaultRowHeight="15" x14ac:dyDescent="0.25"/>
  <cols>
    <col min="1" max="1" width="87.5703125" style="16" bestFit="1" customWidth="1"/>
    <col min="2" max="2" width="15.42578125" style="16" customWidth="1"/>
    <col min="3" max="3" width="15.42578125" style="16" bestFit="1" customWidth="1"/>
    <col min="4" max="6" width="15.42578125" style="16" customWidth="1"/>
    <col min="7" max="7" width="14.140625" style="16" bestFit="1" customWidth="1"/>
    <col min="8" max="12" width="14.140625" style="16" customWidth="1"/>
    <col min="13" max="13" width="14.5703125" style="16" bestFit="1" customWidth="1"/>
    <col min="14" max="15" width="14.140625" style="16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445613443.34000003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57464579.880000003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344300345.83000004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>
        <v>31971306.030000001</v>
      </c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48617193.100000001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>
        <v>20604907.170000002</v>
      </c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52695904.409999996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>
        <v>4888366.68</v>
      </c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99015964.460000008</v>
      </c>
      <c r="D15" s="15">
        <f t="shared" ref="D15:P15" si="2">SUM(D16:D24)</f>
        <v>73918828.350000009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13545662.550000001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32802433.449999999</v>
      </c>
      <c r="D16" s="18">
        <f>SUM(E16:P16)</f>
        <v>29487609.350000001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>
        <v>3328467.41</v>
      </c>
      <c r="P16" s="18"/>
    </row>
    <row r="17" spans="1:16" ht="15.75" x14ac:dyDescent="0.25">
      <c r="A17" s="17" t="s">
        <v>32</v>
      </c>
      <c r="B17" s="18">
        <v>1500000</v>
      </c>
      <c r="C17" s="18">
        <v>1255974.01</v>
      </c>
      <c r="D17" s="18">
        <f t="shared" ref="D17:D24" si="3">SUM(E17:P17)</f>
        <v>732720.1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>
        <v>564191.1</v>
      </c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/>
    </row>
    <row r="20" spans="1:16" ht="15.75" x14ac:dyDescent="0.25">
      <c r="A20" s="17" t="s">
        <v>35</v>
      </c>
      <c r="B20" s="18">
        <v>580000</v>
      </c>
      <c r="C20" s="18">
        <v>16564687</v>
      </c>
      <c r="D20" s="18">
        <f t="shared" si="3"/>
        <v>11093744.620000001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>
        <v>768783.97</v>
      </c>
      <c r="P20" s="18"/>
    </row>
    <row r="21" spans="1:16" ht="15.75" x14ac:dyDescent="0.25">
      <c r="A21" s="17" t="s">
        <v>36</v>
      </c>
      <c r="B21" s="18">
        <v>14600000</v>
      </c>
      <c r="C21" s="18">
        <v>30674229</v>
      </c>
      <c r="D21" s="18">
        <f t="shared" si="3"/>
        <v>30046439.280000001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>
        <v>8520233.0700000003</v>
      </c>
      <c r="P21" s="18"/>
    </row>
    <row r="22" spans="1:16" ht="31.5" x14ac:dyDescent="0.25">
      <c r="A22" s="17" t="s">
        <v>37</v>
      </c>
      <c r="B22" s="18">
        <v>2450000</v>
      </c>
      <c r="C22" s="18">
        <v>2872609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>
        <v>0</v>
      </c>
      <c r="P22" s="18"/>
    </row>
    <row r="23" spans="1:16" ht="15.75" x14ac:dyDescent="0.25">
      <c r="A23" s="17" t="s">
        <v>38</v>
      </c>
      <c r="B23" s="18">
        <v>5500000</v>
      </c>
      <c r="C23" s="18">
        <v>14732752</v>
      </c>
      <c r="D23" s="18">
        <f t="shared" si="3"/>
        <v>2279835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>
        <v>363987</v>
      </c>
      <c r="P23" s="18"/>
    </row>
    <row r="24" spans="1:16" ht="15.75" x14ac:dyDescent="0.25">
      <c r="A24" s="17" t="s">
        <v>39</v>
      </c>
      <c r="B24" s="18">
        <v>200000</v>
      </c>
      <c r="C24" s="18">
        <v>113280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>
        <v>0</v>
      </c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31865759</v>
      </c>
      <c r="D25" s="15">
        <f t="shared" ref="D25:P25" si="4">SUM(D26:D34)</f>
        <v>18431762.25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2428261.86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1200455.48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>
        <v>203133.68</v>
      </c>
      <c r="P26" s="18"/>
    </row>
    <row r="27" spans="1:16" ht="15.75" x14ac:dyDescent="0.25">
      <c r="A27" s="17" t="s">
        <v>42</v>
      </c>
      <c r="B27" s="18">
        <v>1280000</v>
      </c>
      <c r="C27" s="18">
        <v>3008236.52</v>
      </c>
      <c r="D27" s="18">
        <f t="shared" ref="D27:D34" si="5">SUM(E27:P27)</f>
        <v>1445423.95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>
        <v>754977.75</v>
      </c>
      <c r="P27" s="18"/>
    </row>
    <row r="28" spans="1:16" ht="15.75" x14ac:dyDescent="0.25">
      <c r="A28" s="17" t="s">
        <v>43</v>
      </c>
      <c r="B28" s="18">
        <v>2200000</v>
      </c>
      <c r="C28" s="18">
        <v>1724132</v>
      </c>
      <c r="D28" s="18">
        <f t="shared" si="5"/>
        <v>1429419.6700000002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>
        <v>98317.6</v>
      </c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>
        <v>0</v>
      </c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125580.31999999999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>
        <v>4602</v>
      </c>
      <c r="P30" s="18"/>
    </row>
    <row r="31" spans="1:16" ht="15.75" x14ac:dyDescent="0.25">
      <c r="A31" s="17" t="s">
        <v>46</v>
      </c>
      <c r="B31" s="18">
        <v>600000</v>
      </c>
      <c r="C31" s="18">
        <v>691598</v>
      </c>
      <c r="D31" s="18">
        <f t="shared" si="5"/>
        <v>420550.99000000005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>
        <v>399311.34</v>
      </c>
      <c r="P31" s="18"/>
    </row>
    <row r="32" spans="1:16" ht="15.75" x14ac:dyDescent="0.25">
      <c r="A32" s="17" t="s">
        <v>47</v>
      </c>
      <c r="B32" s="18">
        <v>9650000</v>
      </c>
      <c r="C32" s="18">
        <v>10760128.199999999</v>
      </c>
      <c r="D32" s="18">
        <f t="shared" si="5"/>
        <v>9293492.8699999992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>
        <v>327599.86</v>
      </c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4232901.7200000007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>
        <v>640319.63</v>
      </c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42070452.539999999</v>
      </c>
      <c r="D51" s="15">
        <f t="shared" ref="D51:P51" si="10">SUM(D52:D60)</f>
        <v>4567960.43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2708372.2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2866188.29</v>
      </c>
      <c r="D52" s="18">
        <f>SUM(E52:P52)</f>
        <v>1816346.5699999998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>
        <v>332083.86</v>
      </c>
      <c r="P52" s="18"/>
    </row>
    <row r="53" spans="1:16" ht="15.75" x14ac:dyDescent="0.25">
      <c r="A53" s="17" t="s">
        <v>68</v>
      </c>
      <c r="B53" s="18">
        <v>1200000</v>
      </c>
      <c r="C53" s="18">
        <v>3749845.52</v>
      </c>
      <c r="D53" s="18">
        <f t="shared" ref="D53:D60" si="11">SUM(E53:P53)</f>
        <v>324845.52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134520</v>
      </c>
      <c r="P53" s="18"/>
    </row>
    <row r="54" spans="1:16" ht="15.75" x14ac:dyDescent="0.25">
      <c r="A54" s="17" t="s">
        <v>69</v>
      </c>
      <c r="B54" s="18">
        <v>800000</v>
      </c>
      <c r="C54" s="18">
        <v>5032820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/>
    </row>
    <row r="55" spans="1:16" ht="15.75" x14ac:dyDescent="0.25">
      <c r="A55" s="17" t="s">
        <v>70</v>
      </c>
      <c r="B55" s="18">
        <v>300000</v>
      </c>
      <c r="C55" s="18">
        <v>362827.28</v>
      </c>
      <c r="D55" s="18">
        <f t="shared" si="11"/>
        <v>362727.28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362727.28</v>
      </c>
      <c r="P55" s="18"/>
    </row>
    <row r="56" spans="1:16" ht="15.75" x14ac:dyDescent="0.25">
      <c r="A56" s="17" t="s">
        <v>71</v>
      </c>
      <c r="B56" s="18">
        <v>1633762</v>
      </c>
      <c r="C56" s="18">
        <v>24829465.350000001</v>
      </c>
      <c r="D56" s="18">
        <f t="shared" si="11"/>
        <v>1879041.06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1879041.06</v>
      </c>
      <c r="P56" s="18"/>
    </row>
    <row r="57" spans="1:16" ht="15.75" x14ac:dyDescent="0.25">
      <c r="A57" s="17" t="s">
        <v>72</v>
      </c>
      <c r="B57" s="18">
        <v>300000</v>
      </c>
      <c r="C57" s="18">
        <v>2830806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>
        <v>0</v>
      </c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/>
    </row>
    <row r="59" spans="1:16" ht="15.75" x14ac:dyDescent="0.25">
      <c r="A59" s="17" t="s">
        <v>74</v>
      </c>
      <c r="B59" s="18">
        <v>1000000</v>
      </c>
      <c r="C59" s="18">
        <v>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/>
    </row>
    <row r="60" spans="1:16" ht="15.75" x14ac:dyDescent="0.25">
      <c r="A60" s="17" t="s">
        <v>75</v>
      </c>
      <c r="B60" s="19">
        <v>0</v>
      </c>
      <c r="C60" s="18">
        <v>2398500.1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>
        <v>0</v>
      </c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542531994.37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76146876.49000001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542531994.37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76146876.49000001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158</v>
      </c>
      <c r="B86"/>
      <c r="C86"/>
      <c r="D86" s="34"/>
    </row>
    <row r="87" spans="1:16" ht="15" customHeight="1" x14ac:dyDescent="0.25">
      <c r="A87" t="s">
        <v>159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38"/>
      <c r="I95" s="38"/>
      <c r="J95" s="45" t="s">
        <v>145</v>
      </c>
      <c r="K95" s="45"/>
      <c r="L95" s="45"/>
      <c r="M95" s="45"/>
      <c r="N95" s="45"/>
      <c r="O95" s="45"/>
      <c r="P95" s="45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38"/>
      <c r="I96" s="38"/>
      <c r="J96" s="45" t="s">
        <v>147</v>
      </c>
      <c r="K96" s="45"/>
      <c r="L96" s="45"/>
      <c r="M96" s="45"/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38"/>
      <c r="I97" s="38"/>
      <c r="J97" s="45" t="s">
        <v>113</v>
      </c>
      <c r="K97" s="45"/>
      <c r="L97" s="45"/>
      <c r="M97" s="45"/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</sheetData>
  <sheetProtection algorithmName="SHA-512" hashValue="71gciizTBBa6yt9tLy6JSii3xYmPKBuKyU1nGycHgvyWSWXT+3YGutdq2kcFcWeeLy08X27KfzM5Q0yVsAaMZQ==" saltValue="rbwivuZK8RRdufINtWjKEg==" spinCount="100000" sheet="1" formatCells="0" formatColumns="0" formatRows="0" insertColumns="0" insertRows="0" insertHyperlinks="0" deleteColumns="0" deleteRows="0" sort="0" autoFilter="0" pivotTables="0"/>
  <mergeCells count="10">
    <mergeCell ref="J95:P95"/>
    <mergeCell ref="J96:P96"/>
    <mergeCell ref="J97:P97"/>
    <mergeCell ref="A1:O1"/>
    <mergeCell ref="A2:O2"/>
    <mergeCell ref="A3:O3"/>
    <mergeCell ref="A4:O4"/>
    <mergeCell ref="A5:O5"/>
    <mergeCell ref="B6:C6"/>
    <mergeCell ref="D6:P6"/>
  </mergeCells>
  <pageMargins left="0.25" right="0.25" top="0.75" bottom="0.75" header="0.3" footer="0.3"/>
  <pageSetup paperSize="5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45" t="s">
        <v>125</v>
      </c>
      <c r="E97" s="45"/>
      <c r="F97" s="39"/>
      <c r="G97" s="39"/>
      <c r="H97" s="39"/>
      <c r="I97" s="39"/>
      <c r="J97" s="39"/>
      <c r="K97" s="39"/>
      <c r="L97" s="39"/>
      <c r="M97" s="47" t="s">
        <v>109</v>
      </c>
      <c r="N97" s="47"/>
      <c r="O97" s="47"/>
      <c r="P97" s="47"/>
    </row>
    <row r="98" spans="1:16" x14ac:dyDescent="0.25">
      <c r="A98" s="38" t="s">
        <v>110</v>
      </c>
      <c r="B98" s="38"/>
      <c r="C98" s="38"/>
      <c r="D98" s="45" t="s">
        <v>111</v>
      </c>
      <c r="E98" s="45"/>
      <c r="F98" s="38"/>
      <c r="H98" s="38"/>
      <c r="J98" s="38"/>
      <c r="K98" s="38"/>
      <c r="L98" s="38"/>
      <c r="M98" s="45" t="s">
        <v>111</v>
      </c>
      <c r="N98" s="45"/>
      <c r="O98" s="45"/>
      <c r="P98" s="45"/>
    </row>
    <row r="99" spans="1:16" x14ac:dyDescent="0.25">
      <c r="A99" s="38" t="s">
        <v>112</v>
      </c>
      <c r="B99" s="38"/>
      <c r="C99" s="38"/>
      <c r="D99" s="45" t="s">
        <v>113</v>
      </c>
      <c r="E99" s="45"/>
      <c r="F99" s="38"/>
      <c r="H99" s="38"/>
      <c r="J99" s="38"/>
      <c r="K99" s="38"/>
      <c r="L99" s="38"/>
      <c r="M99" s="45" t="s">
        <v>113</v>
      </c>
      <c r="N99" s="45"/>
      <c r="O99" s="45"/>
      <c r="P99" s="45"/>
    </row>
    <row r="100" spans="1:16" x14ac:dyDescent="0.25">
      <c r="F100" s="40"/>
    </row>
    <row r="101" spans="1:16" x14ac:dyDescent="0.25">
      <c r="A101" s="47" t="s">
        <v>114</v>
      </c>
      <c r="B101" s="47"/>
      <c r="C101" s="47"/>
      <c r="D101" s="47"/>
      <c r="E101" s="47"/>
    </row>
    <row r="102" spans="1:16" x14ac:dyDescent="0.25">
      <c r="A102" s="46" t="s">
        <v>115</v>
      </c>
      <c r="B102" s="46"/>
      <c r="C102" s="46"/>
      <c r="D102" s="46"/>
      <c r="E102" s="46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6" t="s">
        <v>116</v>
      </c>
      <c r="B103" s="46"/>
      <c r="C103" s="46"/>
      <c r="D103" s="46"/>
      <c r="E103" s="46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125</v>
      </c>
      <c r="E102" s="45"/>
      <c r="F102" s="45"/>
      <c r="G102" s="39"/>
      <c r="H102" s="39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111</v>
      </c>
      <c r="E103" s="45"/>
      <c r="F103" s="45"/>
      <c r="H103" s="38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113</v>
      </c>
      <c r="E104" s="45"/>
      <c r="F104" s="45"/>
      <c r="H104" s="38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</row>
    <row r="107" spans="1:16" x14ac:dyDescent="0.25">
      <c r="A107" s="46" t="s">
        <v>115</v>
      </c>
      <c r="B107" s="46"/>
      <c r="C107" s="46"/>
      <c r="D107" s="46"/>
      <c r="E107" s="46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130</v>
      </c>
      <c r="E102" s="45"/>
      <c r="F102" s="45"/>
      <c r="G102" s="45"/>
      <c r="H102" s="39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131</v>
      </c>
      <c r="E103" s="45"/>
      <c r="F103" s="45"/>
      <c r="G103" s="45"/>
      <c r="H103" s="38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132</v>
      </c>
      <c r="E104" s="45"/>
      <c r="F104" s="45"/>
      <c r="G104" s="45"/>
      <c r="H104" s="38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1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45" t="s">
        <v>135</v>
      </c>
      <c r="E102" s="45"/>
      <c r="F102" s="45"/>
      <c r="G102" s="45"/>
      <c r="H102" s="45"/>
      <c r="I102" s="39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110</v>
      </c>
      <c r="B103" s="38"/>
      <c r="C103" s="38"/>
      <c r="D103" s="45" t="s">
        <v>136</v>
      </c>
      <c r="E103" s="45"/>
      <c r="F103" s="45"/>
      <c r="G103" s="45"/>
      <c r="H103" s="45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112</v>
      </c>
      <c r="B104" s="38"/>
      <c r="C104" s="38"/>
      <c r="D104" s="45" t="s">
        <v>137</v>
      </c>
      <c r="E104" s="45"/>
      <c r="F104" s="45"/>
      <c r="G104" s="45"/>
      <c r="H104" s="45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  <c r="H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6"/>
      <c r="I107" s="41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6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H104"/>
    <mergeCell ref="B6:C6"/>
    <mergeCell ref="D6:P6"/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45" t="s">
        <v>135</v>
      </c>
      <c r="E102" s="45"/>
      <c r="F102" s="45"/>
      <c r="G102" s="45"/>
      <c r="H102" s="45"/>
      <c r="I102" s="45"/>
      <c r="J102" s="39"/>
      <c r="K102" s="39"/>
      <c r="L102" s="39"/>
      <c r="M102" s="47" t="s">
        <v>109</v>
      </c>
      <c r="N102" s="47"/>
      <c r="O102" s="47"/>
      <c r="P102" s="47"/>
    </row>
    <row r="103" spans="1:16" x14ac:dyDescent="0.25">
      <c r="A103" s="38" t="s">
        <v>141</v>
      </c>
      <c r="B103" s="38"/>
      <c r="C103" s="38"/>
      <c r="D103" s="45" t="s">
        <v>136</v>
      </c>
      <c r="E103" s="45"/>
      <c r="F103" s="45"/>
      <c r="G103" s="45"/>
      <c r="H103" s="45"/>
      <c r="I103" s="45"/>
      <c r="J103" s="38"/>
      <c r="K103" s="38"/>
      <c r="L103" s="38"/>
      <c r="M103" s="45" t="s">
        <v>111</v>
      </c>
      <c r="N103" s="45"/>
      <c r="O103" s="45"/>
      <c r="P103" s="45"/>
    </row>
    <row r="104" spans="1:16" x14ac:dyDescent="0.25">
      <c r="A104" s="38" t="s">
        <v>142</v>
      </c>
      <c r="B104" s="38"/>
      <c r="C104" s="38"/>
      <c r="D104" s="45" t="s">
        <v>137</v>
      </c>
      <c r="E104" s="45"/>
      <c r="F104" s="45"/>
      <c r="G104" s="45"/>
      <c r="H104" s="45"/>
      <c r="I104" s="45"/>
      <c r="J104" s="38"/>
      <c r="K104" s="38"/>
      <c r="L104" s="38"/>
      <c r="M104" s="45" t="s">
        <v>113</v>
      </c>
      <c r="N104" s="45"/>
      <c r="O104" s="45"/>
      <c r="P104" s="45"/>
    </row>
    <row r="105" spans="1:16" x14ac:dyDescent="0.25">
      <c r="F105" s="40"/>
    </row>
    <row r="106" spans="1:16" x14ac:dyDescent="0.25">
      <c r="A106" s="47" t="s">
        <v>114</v>
      </c>
      <c r="B106" s="47"/>
      <c r="C106" s="47"/>
      <c r="D106" s="47"/>
      <c r="E106" s="47"/>
      <c r="F106" s="47"/>
      <c r="G106" s="47"/>
      <c r="H106" s="47"/>
      <c r="I106" s="47"/>
    </row>
    <row r="107" spans="1:16" x14ac:dyDescent="0.25">
      <c r="A107" s="46" t="s">
        <v>115</v>
      </c>
      <c r="B107" s="46"/>
      <c r="C107" s="46"/>
      <c r="D107" s="46"/>
      <c r="E107" s="46"/>
      <c r="F107" s="46"/>
      <c r="G107" s="46"/>
      <c r="H107" s="46"/>
      <c r="I107" s="46"/>
      <c r="J107" s="41"/>
      <c r="K107" s="41"/>
      <c r="L107" s="41"/>
      <c r="M107" s="41"/>
    </row>
    <row r="108" spans="1:16" x14ac:dyDescent="0.25">
      <c r="A108" s="46" t="s">
        <v>116</v>
      </c>
      <c r="B108" s="46"/>
      <c r="C108" s="46"/>
      <c r="D108" s="46"/>
      <c r="E108" s="46"/>
      <c r="F108" s="46"/>
      <c r="G108" s="46"/>
      <c r="H108" s="46"/>
      <c r="I108" s="46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  <mergeCell ref="M102:P102"/>
    <mergeCell ref="M103:P103"/>
    <mergeCell ref="M104:P104"/>
    <mergeCell ref="D104:I104"/>
    <mergeCell ref="B6:C6"/>
    <mergeCell ref="D6:P6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1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5" t="s">
        <v>145</v>
      </c>
      <c r="I95" s="45"/>
      <c r="J95" s="45"/>
      <c r="K95" s="39"/>
      <c r="L95" s="39"/>
      <c r="M95" s="47" t="s">
        <v>109</v>
      </c>
      <c r="N95" s="47"/>
      <c r="O95" s="47"/>
      <c r="P95" s="47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5" t="s">
        <v>147</v>
      </c>
      <c r="I96" s="45"/>
      <c r="J96" s="45"/>
      <c r="K96" s="38"/>
      <c r="L96" s="38"/>
      <c r="M96" s="45" t="s">
        <v>111</v>
      </c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5" t="s">
        <v>113</v>
      </c>
      <c r="I97" s="45"/>
      <c r="J97" s="45"/>
      <c r="K97" s="38"/>
      <c r="L97" s="38"/>
      <c r="M97" s="45" t="s">
        <v>113</v>
      </c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7" t="s">
        <v>114</v>
      </c>
      <c r="B99" s="47"/>
      <c r="C99" s="47"/>
      <c r="D99" s="47"/>
      <c r="E99" s="47"/>
      <c r="F99" s="47"/>
      <c r="G99" s="47"/>
      <c r="H99" s="47"/>
      <c r="I99" s="47"/>
      <c r="J99" s="47"/>
    </row>
    <row r="100" spans="1:16" x14ac:dyDescent="0.25">
      <c r="A100" s="46" t="s">
        <v>115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1"/>
      <c r="L100" s="41"/>
      <c r="M100" s="41"/>
    </row>
    <row r="101" spans="1:16" x14ac:dyDescent="0.25">
      <c r="A101" s="46" t="s">
        <v>116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A1:J1"/>
    <mergeCell ref="A2:J2"/>
    <mergeCell ref="A3:J3"/>
    <mergeCell ref="A4:J4"/>
    <mergeCell ref="A5:J5"/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1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45" t="s">
        <v>145</v>
      </c>
      <c r="I95" s="45"/>
      <c r="J95" s="45"/>
      <c r="K95" s="45"/>
      <c r="L95" s="39"/>
      <c r="M95" s="47" t="s">
        <v>109</v>
      </c>
      <c r="N95" s="47"/>
      <c r="O95" s="47"/>
      <c r="P95" s="47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45" t="s">
        <v>147</v>
      </c>
      <c r="I96" s="45"/>
      <c r="J96" s="45"/>
      <c r="K96" s="45"/>
      <c r="L96" s="38"/>
      <c r="M96" s="45" t="s">
        <v>111</v>
      </c>
      <c r="N96" s="45"/>
      <c r="O96" s="45"/>
      <c r="P96" s="45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45" t="s">
        <v>113</v>
      </c>
      <c r="I97" s="45"/>
      <c r="J97" s="45"/>
      <c r="K97" s="45"/>
      <c r="L97" s="38"/>
      <c r="M97" s="45" t="s">
        <v>113</v>
      </c>
      <c r="N97" s="45"/>
      <c r="O97" s="45"/>
      <c r="P97" s="45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7" t="s">
        <v>114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1:16" x14ac:dyDescent="0.25">
      <c r="A100" s="46" t="s">
        <v>115</v>
      </c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1"/>
      <c r="M100" s="41"/>
    </row>
    <row r="101" spans="1:16" x14ac:dyDescent="0.25">
      <c r="A101" s="46" t="s">
        <v>116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M95:P95"/>
    <mergeCell ref="M96:P96"/>
    <mergeCell ref="M97:P97"/>
    <mergeCell ref="H97:K97"/>
    <mergeCell ref="B6:C6"/>
    <mergeCell ref="D6:P6"/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6" s="1" customFormat="1" ht="23.25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6" s="2" customFormat="1" ht="23.25" x14ac:dyDescent="0.2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"/>
      <c r="N3" s="1"/>
      <c r="O3" s="1"/>
      <c r="P3" s="1"/>
    </row>
    <row r="4" spans="1:16" s="2" customFormat="1" ht="23.25" customHeight="1" x14ac:dyDescent="0.25">
      <c r="A4" s="52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1"/>
      <c r="N4" s="1"/>
      <c r="O4" s="1"/>
      <c r="P4" s="1"/>
    </row>
    <row r="5" spans="1:16" s="2" customFormat="1" ht="23.25" x14ac:dyDescent="0.25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3"/>
      <c r="N5" s="3"/>
      <c r="O5" s="3"/>
      <c r="P5" s="3"/>
    </row>
    <row r="6" spans="1:16" s="7" customFormat="1" ht="18.75" customHeight="1" x14ac:dyDescent="0.25">
      <c r="A6" s="4"/>
      <c r="B6" s="54" t="s">
        <v>5</v>
      </c>
      <c r="C6" s="54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45" t="s">
        <v>145</v>
      </c>
      <c r="K100" s="45"/>
      <c r="L100" s="45"/>
      <c r="M100" s="47" t="s">
        <v>109</v>
      </c>
      <c r="N100" s="47"/>
      <c r="O100" s="47"/>
      <c r="P100" s="47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45" t="s">
        <v>147</v>
      </c>
      <c r="K101" s="45"/>
      <c r="L101" s="45"/>
      <c r="M101" s="45" t="s">
        <v>111</v>
      </c>
      <c r="N101" s="45"/>
      <c r="O101" s="45"/>
      <c r="P101" s="45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45" t="s">
        <v>113</v>
      </c>
      <c r="K102" s="45"/>
      <c r="L102" s="45"/>
      <c r="M102" s="45" t="s">
        <v>113</v>
      </c>
      <c r="N102" s="45"/>
      <c r="O102" s="45"/>
      <c r="P102" s="45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A1:L1"/>
    <mergeCell ref="A2:L2"/>
    <mergeCell ref="A3:L3"/>
    <mergeCell ref="A4:L4"/>
    <mergeCell ref="A5:L5"/>
    <mergeCell ref="M100:P100"/>
    <mergeCell ref="M101:P101"/>
    <mergeCell ref="M102:P102"/>
    <mergeCell ref="B6:C6"/>
    <mergeCell ref="D6:P6"/>
    <mergeCell ref="J100:L100"/>
    <mergeCell ref="J101:L101"/>
    <mergeCell ref="J102:L102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3F8042-2EE1-43A7-9519-D5F7779E41A0}"/>
</file>

<file path=customXml/itemProps2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C38D9F-F566-4E90-982B-1665D32BE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'ABRIL 2024'!Títulos_a_imprimir</vt:lpstr>
      <vt:lpstr>'AGOSTO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'NOVIEMBRE 2024'!Títulos_a_imprimir</vt:lpstr>
      <vt:lpstr>'OCTUBRE 2024'!Títulos_a_imprimir</vt:lpstr>
      <vt:lpstr>'PRESUPUESTO APROBADO 2024'!Títulos_a_imprimir</vt:lpstr>
      <vt:lpstr>'SEPTIEMBRE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Kirsi A. Capellán Hernández</cp:lastModifiedBy>
  <cp:revision/>
  <cp:lastPrinted>2024-12-05T14:22:42Z</cp:lastPrinted>
  <dcterms:created xsi:type="dcterms:W3CDTF">2015-06-05T18:19:34Z</dcterms:created>
  <dcterms:modified xsi:type="dcterms:W3CDTF">2025-04-29T16:56:04Z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