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2 Ejecución del Presupuesto\2023\"/>
    </mc:Choice>
  </mc:AlternateContent>
  <xr:revisionPtr revIDLastSave="0" documentId="8_{34997941-E3DD-4554-A847-BDBC83C50D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TO. DEV. ENER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1" l="1"/>
  <c r="D72" i="1"/>
  <c r="D70" i="1"/>
  <c r="D68" i="1"/>
  <c r="D67" i="1"/>
  <c r="D63" i="1"/>
  <c r="D64" i="1"/>
  <c r="D65" i="1"/>
  <c r="D62" i="1"/>
  <c r="D53" i="1"/>
  <c r="D54" i="1"/>
  <c r="D55" i="1"/>
  <c r="D56" i="1"/>
  <c r="D57" i="1"/>
  <c r="D58" i="1"/>
  <c r="D59" i="1"/>
  <c r="D60" i="1"/>
  <c r="D52" i="1"/>
  <c r="D45" i="1"/>
  <c r="D46" i="1"/>
  <c r="D47" i="1"/>
  <c r="D48" i="1"/>
  <c r="D49" i="1"/>
  <c r="D50" i="1"/>
  <c r="D44" i="1"/>
  <c r="D37" i="1"/>
  <c r="D38" i="1"/>
  <c r="D39" i="1"/>
  <c r="D40" i="1"/>
  <c r="D41" i="1"/>
  <c r="D42" i="1"/>
  <c r="D36" i="1"/>
  <c r="D27" i="1"/>
  <c r="D28" i="1"/>
  <c r="D29" i="1"/>
  <c r="D30" i="1"/>
  <c r="D31" i="1"/>
  <c r="D32" i="1"/>
  <c r="D33" i="1"/>
  <c r="D34" i="1"/>
  <c r="D26" i="1"/>
  <c r="D17" i="1"/>
  <c r="D18" i="1"/>
  <c r="D19" i="1"/>
  <c r="D20" i="1"/>
  <c r="D21" i="1"/>
  <c r="D22" i="1"/>
  <c r="D23" i="1"/>
  <c r="D24" i="1"/>
  <c r="D16" i="1"/>
  <c r="D11" i="1"/>
  <c r="D12" i="1"/>
  <c r="D13" i="1"/>
  <c r="D14" i="1"/>
  <c r="D10" i="1"/>
  <c r="O83" i="1" l="1"/>
  <c r="N83" i="1"/>
  <c r="K83" i="1"/>
  <c r="J83" i="1"/>
  <c r="D82" i="1"/>
  <c r="D81" i="1" s="1"/>
  <c r="E81" i="1"/>
  <c r="C81" i="1"/>
  <c r="D80" i="1"/>
  <c r="D79" i="1"/>
  <c r="D78" i="1" s="1"/>
  <c r="P78" i="1"/>
  <c r="P83" i="1" s="1"/>
  <c r="O78" i="1"/>
  <c r="N78" i="1"/>
  <c r="M78" i="1"/>
  <c r="M83" i="1" s="1"/>
  <c r="L78" i="1"/>
  <c r="L83" i="1" s="1"/>
  <c r="K78" i="1"/>
  <c r="J78" i="1"/>
  <c r="I78" i="1"/>
  <c r="I83" i="1" s="1"/>
  <c r="H78" i="1"/>
  <c r="H83" i="1" s="1"/>
  <c r="G78" i="1"/>
  <c r="F78" i="1"/>
  <c r="E78" i="1"/>
  <c r="C78" i="1"/>
  <c r="E77" i="1"/>
  <c r="E75" i="1" s="1"/>
  <c r="D77" i="1"/>
  <c r="E76" i="1"/>
  <c r="D76" i="1" s="1"/>
  <c r="D75" i="1" s="1"/>
  <c r="G75" i="1"/>
  <c r="G83" i="1" s="1"/>
  <c r="F75" i="1"/>
  <c r="F74" i="1" s="1"/>
  <c r="C75" i="1"/>
  <c r="G74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P73" i="1" s="1"/>
  <c r="P84" i="1" s="1"/>
  <c r="O25" i="1"/>
  <c r="N25" i="1"/>
  <c r="M25" i="1"/>
  <c r="M73" i="1" s="1"/>
  <c r="L25" i="1"/>
  <c r="L73" i="1" s="1"/>
  <c r="L84" i="1" s="1"/>
  <c r="K25" i="1"/>
  <c r="J25" i="1"/>
  <c r="I25" i="1"/>
  <c r="I73" i="1" s="1"/>
  <c r="H25" i="1"/>
  <c r="H73" i="1" s="1"/>
  <c r="H84" i="1" s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N73" i="1" s="1"/>
  <c r="N84" i="1" s="1"/>
  <c r="M9" i="1"/>
  <c r="L9" i="1"/>
  <c r="K9" i="1"/>
  <c r="K73" i="1" s="1"/>
  <c r="K84" i="1" s="1"/>
  <c r="J9" i="1"/>
  <c r="J73" i="1" s="1"/>
  <c r="J84" i="1" s="1"/>
  <c r="I9" i="1"/>
  <c r="H9" i="1"/>
  <c r="G9" i="1"/>
  <c r="G73" i="1" s="1"/>
  <c r="G84" i="1" s="1"/>
  <c r="F9" i="1"/>
  <c r="F73" i="1" s="1"/>
  <c r="E9" i="1"/>
  <c r="D9" i="1"/>
  <c r="C9" i="1"/>
  <c r="C73" i="1" s="1"/>
  <c r="C84" i="1" s="1"/>
  <c r="B9" i="1"/>
  <c r="B73" i="1" s="1"/>
  <c r="B84" i="1" s="1"/>
  <c r="D73" i="1" l="1"/>
  <c r="D84" i="1" s="1"/>
  <c r="E73" i="1"/>
  <c r="E84" i="1" s="1"/>
  <c r="E83" i="1"/>
  <c r="E74" i="1"/>
  <c r="I84" i="1"/>
  <c r="M84" i="1"/>
  <c r="D83" i="1"/>
  <c r="D74" i="1"/>
  <c r="F83" i="1"/>
  <c r="F84" i="1" s="1"/>
</calcChain>
</file>

<file path=xl/sharedStrings.xml><?xml version="1.0" encoding="utf-8"?>
<sst xmlns="http://schemas.openxmlformats.org/spreadsheetml/2006/main" count="121" uniqueCount="119">
  <si>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</si>
  <si>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</si>
  <si>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</si>
  <si>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</si>
  <si>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</si>
  <si>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</si>
  <si>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</si>
  <si>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</si>
  <si>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</si>
  <si>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</si>
  <si>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</si>
  <si>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</si>
  <si>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</si>
  <si>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</si>
  <si>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</si>
  <si>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</si>
  <si>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</si>
  <si>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</si>
  <si>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</si>
  <si>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</si>
  <si>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</si>
  <si>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</si>
  <si>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</si>
  <si>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</si>
  <si>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</si>
  <si>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</si>
  <si>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</si>
  <si>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</si>
  <si>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</si>
  <si>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</si>
  <si>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</si>
  <si>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</si>
  <si>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</si>
  <si>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</si>
  <si>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</si>
  <si>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</si>
  <si>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</si>
  <si>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</si>
  <si>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</si>
  <si>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</si>
  <si>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</si>
  <si>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</si>
  <si>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</si>
  <si>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</si>
  <si>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</si>
  <si>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</si>
  <si>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</si>
  <si>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</si>
  <si>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</si>
  <si>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</si>
  <si>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</si>
  <si>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</si>
  <si>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</si>
  <si>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</si>
  <si>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</si>
  <si>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</si>
  <si>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</si>
  <si>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</si>
  <si>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</si>
  <si>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</si>
  <si>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</si>
  <si>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</si>
  <si>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</si>
  <si>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</si>
  <si>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</si>
  <si>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</si>
  <si>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</si>
  <si>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</si>
  <si>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</si>
  <si>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</si>
  <si>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</si>
  <si>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</si>
  <si>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</si>
  <si>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</si>
  <si>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</si>
  <si>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</si>
  <si>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</si>
  <si>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</si>
  <si>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</si>
  <si>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</si>
  <si>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</si>
  <si>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</si>
  <si>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</si>
  <si>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</si>
  <si>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</si>
  <si>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</si>
  <si>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</si>
  <si>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</si>
  <si>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</si>
  <si>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</si>
  <si>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</si>
  <si>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</si>
  <si>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</si>
  <si>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</si>
  <si>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</si>
  <si>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</si>
  <si>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</si>
  <si>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</si>
  <si>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</si>
  <si>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</si>
  <si>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Notas:</t>
  </si>
  <si>
    <t xml:space="preserve">     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</si>
  <si>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</si>
  <si>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</si>
  <si>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</si>
  <si>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</si>
  <si>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</si>
  <si>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</si>
  <si>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</si>
  <si>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</si>
  <si>
    <t>Fuente: [SIGEF]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</si>
  <si>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</si>
  <si>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</si>
  <si>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</si>
  <si>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_____________________________</t>
  </si>
  <si>
    <t>Fecha de registro: hasta el 31 de enero 2023</t>
  </si>
  <si>
    <t>Fecha de imputación: hasta el 31 de enero 2023</t>
  </si>
  <si>
    <t>4. Fecha de imputación: último día del mes analizado.</t>
  </si>
  <si>
    <t>5. Fecha de registro: el día 10 del mes siguiente al mes analizado.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</si>
</sst>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838200</xdr:colOff>
      <xdr:row>0</xdr:row>
      <xdr:rowOff>124215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A6EA6F4A-B5E3-4399-8360-E25315654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24215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85724</xdr:colOff>
      <xdr:row>0</xdr:row>
      <xdr:rowOff>1</xdr:rowOff>
    </xdr:from>
    <xdr:to>
      <xdr:col>0</xdr:col>
      <xdr:colOff>2285999</xdr:colOff>
      <xdr:row>4</xdr:row>
      <xdr:rowOff>285751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2F5986A-937A-463F-8734-F76CD8BE53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"/>
          <a:ext cx="2200275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"/>
  <sheetViews>
    <sheetView tabSelected="1" workbookViewId="0">
      <selection sqref="A1:E1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5" width="18" style="15" customWidth="1"/>
    <col min="6" max="6" width="12.85546875" style="15" hidden="1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0.28515625" style="15" hidden="1" customWidth="1"/>
    <col min="16" max="16" width="0.7109375" style="15" hidden="1" customWidth="1"/>
    <col min="17" max="23" width="5" style="15" bestFit="1" customWidth="1"/>
    <col min="24" max="16384" width="8" style="15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3</v>
      </c>
      <c r="B4" s="44"/>
      <c r="C4" s="44"/>
      <c r="D4" s="44"/>
      <c r="E4" s="44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8.75" x14ac:dyDescent="0.25">
      <c r="A6" s="4"/>
      <c r="B6" s="46" t="s">
        <v>5</v>
      </c>
      <c r="C6" s="46"/>
      <c r="D6" s="46" t="s">
        <v>6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5"/>
    </row>
    <row r="7" spans="1:16" s="6" customFormat="1" ht="18.75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23353784.719999999</v>
      </c>
      <c r="E9" s="14">
        <f t="shared" ref="E9:P9" si="0">SUM(E10:E14)</f>
        <v>23353784.719999999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19555540</v>
      </c>
      <c r="E10" s="17">
        <v>19555540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831000</v>
      </c>
      <c r="E11" s="17">
        <v>831000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2967244.72</v>
      </c>
      <c r="E14" s="17">
        <v>2967244.72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703320.96</v>
      </c>
      <c r="E15" s="14">
        <f t="shared" si="2"/>
        <v>703320.96</v>
      </c>
      <c r="F15" s="14">
        <f t="shared" si="2"/>
        <v>0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703320.96</v>
      </c>
      <c r="E16" s="17">
        <v>703320.96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0</v>
      </c>
      <c r="E21" s="17">
        <v>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0</v>
      </c>
      <c r="E23" s="17">
        <v>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/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24057105.68</v>
      </c>
      <c r="E73" s="24">
        <f t="shared" si="17"/>
        <v>24057105.68</v>
      </c>
      <c r="F73" s="24">
        <f t="shared" si="17"/>
        <v>0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24057105.68</v>
      </c>
      <c r="E84" s="31">
        <f t="shared" ref="E84:P84" si="26">SUM(E73+E83)</f>
        <v>24057105.68</v>
      </c>
      <c r="F84" s="31">
        <f t="shared" si="26"/>
        <v>0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115</v>
      </c>
      <c r="B86" s="43"/>
      <c r="C86" s="43"/>
      <c r="D86" s="32"/>
    </row>
    <row r="87" spans="1:16" x14ac:dyDescent="0.25">
      <c r="A87" t="s">
        <v>116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101</v>
      </c>
      <c r="B97" s="37"/>
      <c r="C97" s="37"/>
      <c r="D97" s="48" t="s">
        <v>114</v>
      </c>
      <c r="E97" s="48"/>
      <c r="F97" s="38"/>
      <c r="G97" s="38"/>
      <c r="H97" s="38"/>
      <c r="I97" s="3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48" t="s">
        <v>104</v>
      </c>
      <c r="E98" s="48"/>
      <c r="F98" s="37"/>
      <c r="H98" s="37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48" t="s">
        <v>106</v>
      </c>
      <c r="E99" s="48"/>
      <c r="F99" s="37"/>
      <c r="H99" s="37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38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0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0"/>
      <c r="G104" s="40"/>
      <c r="H104" s="40"/>
      <c r="I104" s="40"/>
      <c r="J104" s="40"/>
      <c r="K104" s="40"/>
      <c r="L104" s="40"/>
      <c r="M104" s="40"/>
    </row>
  </sheetData>
  <sheetProtection algorithmName="SHA-512" hashValue="AFgvPMhQKD2/9i+XJXe0Nt+HCoc58nkS9Vw32Gg17qsC551QEF5y4NXGz4nfQW6MMeg5EX1JhMl7eDtuqIEQ3A==" saltValue="vQKycbTgs1OnT/jz69yeIA==" spinCount="100000" sheet="1" formatCells="0" formatColumns="0" formatRows="0" insertColumns="0" insertRows="0" insertHyperlinks="0" deleteColumns="0" deleteRows="0" sort="0" autoFilter="0" pivotTables="0"/>
  <mergeCells count="21">
    <mergeCell ref="A104:E104"/>
    <mergeCell ref="D6:E6"/>
    <mergeCell ref="F6:G6"/>
    <mergeCell ref="H6:I6"/>
    <mergeCell ref="J6:K6"/>
    <mergeCell ref="A103:E103"/>
    <mergeCell ref="L6:M6"/>
    <mergeCell ref="A102:E102"/>
    <mergeCell ref="M99:P99"/>
    <mergeCell ref="M97:P97"/>
    <mergeCell ref="M98:P98"/>
    <mergeCell ref="N6:O6"/>
    <mergeCell ref="B6:C6"/>
    <mergeCell ref="D97:E97"/>
    <mergeCell ref="D98:E98"/>
    <mergeCell ref="D99:E99"/>
    <mergeCell ref="A1:E1"/>
    <mergeCell ref="A2:E2"/>
    <mergeCell ref="A3:E3"/>
    <mergeCell ref="A4:E4"/>
    <mergeCell ref="A5:E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335925-0FC2-4934-AEEF-F58D10BC07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ADFE42-E86B-4912-BA69-2268F83AA9E4}"/>
</file>

<file path=customXml/itemProps3.xml><?xml version="1.0" encoding="utf-8"?>
<ds:datastoreItem xmlns:ds="http://schemas.openxmlformats.org/officeDocument/2006/customXml" ds:itemID="{BBF66DB0-9A64-40D4-9A4E-4F78092D3A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PPTO. DEV. ENERO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2023-03-02T13:56:25Z</cp:lastPrinted>
  <dcterms:created xsi:type="dcterms:W3CDTF">2015-06-05T18:19:34Z</dcterms:created>
  <dcterms:modified xsi:type="dcterms:W3CDTF">2025-04-29T16:48:11Z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