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B03EB05E-C169-4338-A18B-418748DF1A6F}" xr6:coauthVersionLast="47" xr6:coauthVersionMax="47" xr10:uidLastSave="{00000000-0000-0000-0000-000000000000}"/>
  <workbookProtection workbookAlgorithmName="SHA-512" workbookHashValue="SeChqPbIe33aTnq0vFTppceBPcRxhRWCQXmdJWzqnfX9DWTKkDq6i1QUtAt2EiTBjiratWXfjVKDE9hRX4OAEA==" workbookSaltValue="QY/ijAVDUI9qLPE97UIr0g==" workbookSpinCount="100000" lockStructure="1"/>
  <bookViews>
    <workbookView xWindow="-120" yWindow="-120" windowWidth="20730" windowHeight="11160" xr2:uid="{B7CF899E-A52F-48D8-9CDC-0C4085DA55B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5" i="1"/>
  <c r="D37" i="1" l="1"/>
</calcChain>
</file>

<file path=xl/sharedStrings.xml><?xml version="1.0" encoding="utf-8"?>
<sst xmlns="http://schemas.openxmlformats.org/spreadsheetml/2006/main" count="77" uniqueCount="63">
  <si>
    <t>INSTITUTO TECNICO SUPERIOR COMUNITARIO</t>
  </si>
  <si>
    <t>Relacion de Pagos</t>
  </si>
  <si>
    <t>No. Doc</t>
  </si>
  <si>
    <t>Beneficiario</t>
  </si>
  <si>
    <t>Montos</t>
  </si>
  <si>
    <t>LIBRAMIENTOS</t>
  </si>
  <si>
    <t>Realizado</t>
  </si>
  <si>
    <t>Dept. Contabilidad</t>
  </si>
  <si>
    <t>Mes de Marzo 2024</t>
  </si>
  <si>
    <t>Fecha</t>
  </si>
  <si>
    <t>22/3/2024</t>
  </si>
  <si>
    <t>25/3/2024</t>
  </si>
  <si>
    <t>26/3/2024</t>
  </si>
  <si>
    <t>27/3/2024</t>
  </si>
  <si>
    <t xml:space="preserve">OFFITEK SRL </t>
  </si>
  <si>
    <t>GREY MATTER TECHNOLOGIES, SRL</t>
  </si>
  <si>
    <t>MAROCTAC COMERCIAL, SRL</t>
  </si>
  <si>
    <t xml:space="preserve">DENTO MEDIA SRL </t>
  </si>
  <si>
    <t xml:space="preserve">SUPLIGENSA, SRL </t>
  </si>
  <si>
    <t xml:space="preserve">SUPLIMADE COMERCIAL, SRL </t>
  </si>
  <si>
    <t xml:space="preserve">TROPIGAS DOMINICANA , SRL </t>
  </si>
  <si>
    <t xml:space="preserve">RAYAMEL GROUP, SRL </t>
  </si>
  <si>
    <t xml:space="preserve">GRUPO RETMOX SRL </t>
  </si>
  <si>
    <t xml:space="preserve">INVERSIONES GRETMON, SRL </t>
  </si>
  <si>
    <t xml:space="preserve">DIVERSIDAD DE ARTICULOS DIVERSIDART, SRL </t>
  </si>
  <si>
    <t xml:space="preserve">PROVESOL, SRL </t>
  </si>
  <si>
    <t xml:space="preserve">YONA YONEL DIESEL SRL </t>
  </si>
  <si>
    <t>ALDISA BUSINESS WORLD, SRL</t>
  </si>
  <si>
    <t>LOGICONE, SRL</t>
  </si>
  <si>
    <t>127-1</t>
  </si>
  <si>
    <t>160-1</t>
  </si>
  <si>
    <t>163-1</t>
  </si>
  <si>
    <t>206-1</t>
  </si>
  <si>
    <t>216-1</t>
  </si>
  <si>
    <t>209-1</t>
  </si>
  <si>
    <t>204-1</t>
  </si>
  <si>
    <t>211-1</t>
  </si>
  <si>
    <t>214-1</t>
  </si>
  <si>
    <t>218-1</t>
  </si>
  <si>
    <t>222-1</t>
  </si>
  <si>
    <t>197-1</t>
  </si>
  <si>
    <t>220-1</t>
  </si>
  <si>
    <t>228-1</t>
  </si>
  <si>
    <t>FAST AUTO IMPORT</t>
  </si>
  <si>
    <t>5424</t>
  </si>
  <si>
    <t>HOSPITAL S. BIENVENIDO GAUTIER</t>
  </si>
  <si>
    <t>5396</t>
  </si>
  <si>
    <t>EDEESTE</t>
  </si>
  <si>
    <t>106-1</t>
  </si>
  <si>
    <t>96-1</t>
  </si>
  <si>
    <t>CLARO</t>
  </si>
  <si>
    <t>199-1</t>
  </si>
  <si>
    <t>ALTICE DOMINICANA, S.A</t>
  </si>
  <si>
    <t>191-1</t>
  </si>
  <si>
    <t>188-1</t>
  </si>
  <si>
    <t>WIND TELECOM</t>
  </si>
  <si>
    <t>186-1</t>
  </si>
  <si>
    <t>ASPEDOM</t>
  </si>
  <si>
    <t>20/03/2024</t>
  </si>
  <si>
    <t>CHEQUES</t>
  </si>
  <si>
    <t>Total</t>
  </si>
  <si>
    <t>TOTAL GENERAL</t>
  </si>
  <si>
    <t>247-1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</si>
</sst>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164" fontId="1" fillId="0" borderId="9" xfId="0" applyNumberFormat="1" applyFont="1" applyBorder="1"/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164" fontId="7" fillId="0" borderId="9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right"/>
    </xf>
    <xf numFmtId="14" fontId="7" fillId="0" borderId="13" xfId="0" applyNumberFormat="1" applyFont="1" applyBorder="1" applyAlignment="1">
      <alignment horizontal="center"/>
    </xf>
    <xf numFmtId="49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4" fontId="7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4" xfId="0" applyBorder="1"/>
    <xf numFmtId="164" fontId="1" fillId="0" borderId="16" xfId="0" applyNumberFormat="1" applyFont="1" applyBorder="1"/>
    <xf numFmtId="14" fontId="7" fillId="0" borderId="11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7" fillId="0" borderId="11" xfId="0" applyNumberFormat="1" applyFont="1" applyBorder="1" applyAlignment="1">
      <alignment horizontal="right"/>
    </xf>
    <xf numFmtId="0" fontId="1" fillId="0" borderId="9" xfId="0" applyFont="1" applyBorder="1"/>
    <xf numFmtId="0" fontId="10" fillId="2" borderId="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EE07-1A4C-44FC-884E-72F98003E17D}">
  <dimension ref="A3:D45"/>
  <sheetViews>
    <sheetView tabSelected="1" topLeftCell="A24" workbookViewId="0">
      <selection activeCell="G29" sqref="G29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46.5703125" bestFit="1" customWidth="1"/>
    <col min="4" max="4" width="15.85546875" customWidth="1"/>
  </cols>
  <sheetData>
    <row r="3" spans="1:4" ht="15.75" thickBot="1" x14ac:dyDescent="0.3"/>
    <row r="4" spans="1:4" ht="15.75" x14ac:dyDescent="0.25">
      <c r="A4" s="31" t="s">
        <v>0</v>
      </c>
      <c r="B4" s="32"/>
      <c r="C4" s="32"/>
      <c r="D4" s="33"/>
    </row>
    <row r="5" spans="1:4" ht="15.75" x14ac:dyDescent="0.25">
      <c r="A5" s="34" t="s">
        <v>1</v>
      </c>
      <c r="B5" s="35"/>
      <c r="C5" s="35"/>
      <c r="D5" s="36"/>
    </row>
    <row r="6" spans="1:4" ht="20.25" x14ac:dyDescent="0.3">
      <c r="A6" s="37" t="s">
        <v>8</v>
      </c>
      <c r="B6" s="38"/>
      <c r="C6" s="38"/>
      <c r="D6" s="39"/>
    </row>
    <row r="7" spans="1:4" ht="18.75" x14ac:dyDescent="0.25">
      <c r="A7" s="1" t="s">
        <v>9</v>
      </c>
      <c r="B7" s="1" t="s">
        <v>2</v>
      </c>
      <c r="C7" s="1" t="s">
        <v>3</v>
      </c>
      <c r="D7" s="1" t="s">
        <v>4</v>
      </c>
    </row>
    <row r="8" spans="1:4" x14ac:dyDescent="0.25">
      <c r="B8" s="7"/>
      <c r="C8" s="2" t="s">
        <v>5</v>
      </c>
      <c r="D8" s="4"/>
    </row>
    <row r="9" spans="1:4" x14ac:dyDescent="0.25">
      <c r="A9" s="6">
        <v>45352</v>
      </c>
      <c r="B9" s="7" t="s">
        <v>49</v>
      </c>
      <c r="C9" s="9" t="s">
        <v>50</v>
      </c>
      <c r="D9" s="4">
        <v>171450.63</v>
      </c>
    </row>
    <row r="10" spans="1:4" x14ac:dyDescent="0.25">
      <c r="A10" s="6">
        <v>45357</v>
      </c>
      <c r="B10" s="7" t="s">
        <v>48</v>
      </c>
      <c r="C10" s="9" t="s">
        <v>47</v>
      </c>
      <c r="D10" s="4">
        <v>1560996.89</v>
      </c>
    </row>
    <row r="11" spans="1:4" x14ac:dyDescent="0.25">
      <c r="A11" s="6">
        <v>44998</v>
      </c>
      <c r="B11" s="7" t="s">
        <v>29</v>
      </c>
      <c r="C11" s="9" t="s">
        <v>14</v>
      </c>
      <c r="D11" s="4">
        <v>13325.52</v>
      </c>
    </row>
    <row r="12" spans="1:4" x14ac:dyDescent="0.25">
      <c r="A12" s="6">
        <v>44998</v>
      </c>
      <c r="B12" s="7" t="s">
        <v>30</v>
      </c>
      <c r="C12" s="9" t="s">
        <v>15</v>
      </c>
      <c r="D12" s="4">
        <v>560012.18999999994</v>
      </c>
    </row>
    <row r="13" spans="1:4" x14ac:dyDescent="0.25">
      <c r="A13" s="7" t="s">
        <v>58</v>
      </c>
      <c r="B13" s="7" t="s">
        <v>31</v>
      </c>
      <c r="C13" s="10" t="s">
        <v>16</v>
      </c>
      <c r="D13" s="4">
        <v>177000</v>
      </c>
    </row>
    <row r="14" spans="1:4" x14ac:dyDescent="0.25">
      <c r="A14" s="7" t="s">
        <v>11</v>
      </c>
      <c r="B14" s="7" t="s">
        <v>56</v>
      </c>
      <c r="C14" s="10" t="s">
        <v>57</v>
      </c>
      <c r="D14" s="4">
        <v>5900</v>
      </c>
    </row>
    <row r="15" spans="1:4" x14ac:dyDescent="0.25">
      <c r="A15" s="7" t="s">
        <v>11</v>
      </c>
      <c r="B15" s="7" t="s">
        <v>54</v>
      </c>
      <c r="C15" s="10" t="s">
        <v>55</v>
      </c>
      <c r="D15" s="4">
        <v>370539</v>
      </c>
    </row>
    <row r="16" spans="1:4" x14ac:dyDescent="0.25">
      <c r="A16" s="7" t="s">
        <v>11</v>
      </c>
      <c r="B16" s="7" t="s">
        <v>53</v>
      </c>
      <c r="C16" s="10" t="s">
        <v>47</v>
      </c>
      <c r="D16" s="4">
        <v>1704360.89</v>
      </c>
    </row>
    <row r="17" spans="1:4" x14ac:dyDescent="0.25">
      <c r="A17" s="7" t="s">
        <v>12</v>
      </c>
      <c r="B17" s="7" t="s">
        <v>40</v>
      </c>
      <c r="C17" s="10" t="s">
        <v>26</v>
      </c>
      <c r="D17" s="4">
        <v>1880000</v>
      </c>
    </row>
    <row r="18" spans="1:4" x14ac:dyDescent="0.25">
      <c r="A18" s="7" t="s">
        <v>12</v>
      </c>
      <c r="B18" s="7" t="s">
        <v>51</v>
      </c>
      <c r="C18" s="10" t="s">
        <v>52</v>
      </c>
      <c r="D18" s="4">
        <v>163360</v>
      </c>
    </row>
    <row r="19" spans="1:4" x14ac:dyDescent="0.25">
      <c r="A19" s="7" t="s">
        <v>12</v>
      </c>
      <c r="B19" s="7" t="s">
        <v>35</v>
      </c>
      <c r="C19" s="10" t="s">
        <v>20</v>
      </c>
      <c r="D19" s="4">
        <v>48322</v>
      </c>
    </row>
    <row r="20" spans="1:4" x14ac:dyDescent="0.25">
      <c r="A20" s="7" t="s">
        <v>10</v>
      </c>
      <c r="B20" s="7" t="s">
        <v>32</v>
      </c>
      <c r="C20" s="10" t="s">
        <v>17</v>
      </c>
      <c r="D20" s="4">
        <v>146615</v>
      </c>
    </row>
    <row r="21" spans="1:4" x14ac:dyDescent="0.25">
      <c r="A21" s="7" t="s">
        <v>10</v>
      </c>
      <c r="B21" s="7" t="s">
        <v>34</v>
      </c>
      <c r="C21" s="10" t="s">
        <v>19</v>
      </c>
      <c r="D21" s="4">
        <v>260500</v>
      </c>
    </row>
    <row r="22" spans="1:4" x14ac:dyDescent="0.25">
      <c r="A22" s="7" t="s">
        <v>10</v>
      </c>
      <c r="B22" s="7" t="s">
        <v>36</v>
      </c>
      <c r="C22" s="10" t="s">
        <v>21</v>
      </c>
      <c r="D22" s="4">
        <v>99908.05</v>
      </c>
    </row>
    <row r="23" spans="1:4" x14ac:dyDescent="0.25">
      <c r="A23" s="7" t="s">
        <v>11</v>
      </c>
      <c r="B23" s="7" t="s">
        <v>37</v>
      </c>
      <c r="C23" s="10" t="s">
        <v>23</v>
      </c>
      <c r="D23" s="4">
        <v>88264</v>
      </c>
    </row>
    <row r="24" spans="1:4" x14ac:dyDescent="0.25">
      <c r="A24" s="7" t="s">
        <v>13</v>
      </c>
      <c r="B24" s="7" t="s">
        <v>33</v>
      </c>
      <c r="C24" s="10" t="s">
        <v>18</v>
      </c>
      <c r="D24" s="4">
        <v>59000</v>
      </c>
    </row>
    <row r="25" spans="1:4" ht="30" x14ac:dyDescent="0.25">
      <c r="A25" s="7" t="s">
        <v>11</v>
      </c>
      <c r="B25" s="7" t="s">
        <v>38</v>
      </c>
      <c r="C25" s="11" t="s">
        <v>24</v>
      </c>
      <c r="D25" s="12">
        <v>19646.07</v>
      </c>
    </row>
    <row r="26" spans="1:4" x14ac:dyDescent="0.25">
      <c r="A26" s="7" t="s">
        <v>12</v>
      </c>
      <c r="B26" s="7" t="s">
        <v>41</v>
      </c>
      <c r="C26" s="10" t="s">
        <v>27</v>
      </c>
      <c r="D26" s="4">
        <v>16803.2</v>
      </c>
    </row>
    <row r="27" spans="1:4" x14ac:dyDescent="0.25">
      <c r="A27" s="7" t="s">
        <v>13</v>
      </c>
      <c r="B27" s="7" t="s">
        <v>39</v>
      </c>
      <c r="C27" s="10" t="s">
        <v>25</v>
      </c>
      <c r="D27" s="4">
        <v>8676.5400000000009</v>
      </c>
    </row>
    <row r="28" spans="1:4" x14ac:dyDescent="0.25">
      <c r="A28" s="7" t="s">
        <v>13</v>
      </c>
      <c r="B28" s="7" t="s">
        <v>42</v>
      </c>
      <c r="C28" s="10" t="s">
        <v>28</v>
      </c>
      <c r="D28" s="4">
        <v>1329120</v>
      </c>
    </row>
    <row r="29" spans="1:4" x14ac:dyDescent="0.25">
      <c r="A29" s="7" t="s">
        <v>11</v>
      </c>
      <c r="B29" s="7" t="s">
        <v>62</v>
      </c>
      <c r="C29" s="10" t="s">
        <v>22</v>
      </c>
      <c r="D29" s="4">
        <v>33040</v>
      </c>
    </row>
    <row r="30" spans="1:4" x14ac:dyDescent="0.25">
      <c r="A30" s="28"/>
      <c r="B30" s="28"/>
      <c r="C30" s="29" t="s">
        <v>60</v>
      </c>
      <c r="D30" s="8">
        <f>SUM(D9:D29)</f>
        <v>8716839.9800000004</v>
      </c>
    </row>
    <row r="31" spans="1:4" x14ac:dyDescent="0.25">
      <c r="A31" s="15"/>
      <c r="B31" s="16"/>
      <c r="D31" s="17"/>
    </row>
    <row r="32" spans="1:4" x14ac:dyDescent="0.25">
      <c r="A32" s="6"/>
      <c r="B32" s="7"/>
      <c r="C32" s="5" t="s">
        <v>59</v>
      </c>
      <c r="D32" s="4"/>
    </row>
    <row r="33" spans="1:4" x14ac:dyDescent="0.25">
      <c r="A33" s="6">
        <v>45357</v>
      </c>
      <c r="B33" s="7" t="s">
        <v>44</v>
      </c>
      <c r="C33" s="3" t="s">
        <v>43</v>
      </c>
      <c r="D33" s="4">
        <v>134801.54999999999</v>
      </c>
    </row>
    <row r="34" spans="1:4" x14ac:dyDescent="0.25">
      <c r="A34" s="19">
        <v>45357</v>
      </c>
      <c r="B34" s="13" t="s">
        <v>46</v>
      </c>
      <c r="C34" s="20" t="s">
        <v>45</v>
      </c>
      <c r="D34" s="14">
        <v>90000</v>
      </c>
    </row>
    <row r="35" spans="1:4" x14ac:dyDescent="0.25">
      <c r="A35" s="6"/>
      <c r="B35" s="7"/>
      <c r="C35" s="29" t="s">
        <v>60</v>
      </c>
      <c r="D35" s="18">
        <f>SUM(D33:D34)</f>
        <v>224801.55</v>
      </c>
    </row>
    <row r="36" spans="1:4" ht="15.75" thickBot="1" x14ac:dyDescent="0.3">
      <c r="A36" s="24"/>
      <c r="B36" s="25"/>
      <c r="C36" s="26"/>
      <c r="D36" s="27"/>
    </row>
    <row r="37" spans="1:4" ht="15.75" thickBot="1" x14ac:dyDescent="0.3">
      <c r="A37" s="21"/>
      <c r="B37" s="22"/>
      <c r="C37" s="30" t="s">
        <v>61</v>
      </c>
      <c r="D37" s="23">
        <f>+D35+D30</f>
        <v>8941641.5300000012</v>
      </c>
    </row>
    <row r="44" spans="1:4" x14ac:dyDescent="0.25">
      <c r="A44" s="41" t="s">
        <v>6</v>
      </c>
      <c r="B44" s="41"/>
    </row>
    <row r="45" spans="1:4" x14ac:dyDescent="0.25">
      <c r="A45" s="40" t="s">
        <v>7</v>
      </c>
      <c r="B45" s="40"/>
    </row>
  </sheetData>
  <sheetProtection algorithmName="SHA-512" hashValue="lbk+VQNYdkEVS/bHfq3qCsNKe5F3Nt7Yxy+CNJr1U/3CXOmWf6rv4np/QVkrw/97R/RT9sk4xYf/pLDMiSzbBg==" saltValue="BBy7WCtoMsGxJgD8+sQdWQ==" spinCount="100000" sheet="1" formatCells="0" formatColumns="0" formatRows="0" insertColumns="0" insertRows="0" insertHyperlinks="0" deleteColumns="0" deleteRows="0" sort="0" autoFilter="0" pivotTables="0"/>
  <mergeCells count="5">
    <mergeCell ref="A4:D4"/>
    <mergeCell ref="A5:D5"/>
    <mergeCell ref="A6:D6"/>
    <mergeCell ref="A45:B45"/>
    <mergeCell ref="A44:B44"/>
  </mergeCells>
  <conditionalFormatting sqref="C9:C30 A13:A29">
    <cfRule type="expression" dxfId="1" priority="7">
      <formula>ROW()=CELL(´´fila´´)</formula>
    </cfRule>
  </conditionalFormatting>
  <conditionalFormatting sqref="C35">
    <cfRule type="expression" dxfId="0" priority="1">
      <formula>ROW()=CELL(´´fila´´)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C57245-5660-430A-8FD2-8AA1E561AB8A}"/>
</file>

<file path=customXml/itemProps2.xml><?xml version="1.0" encoding="utf-8"?>
<ds:datastoreItem xmlns:ds="http://schemas.openxmlformats.org/officeDocument/2006/customXml" ds:itemID="{2531667A-7BA6-44CA-AA27-245CBCE233B7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76321EB2-FC63-4260-A770-7E4301D3FF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2024-04-17T12:50:31Z</cp:lastPrinted>
  <dcterms:created xsi:type="dcterms:W3CDTF">2024-02-20T09:16:12Z</dcterms:created>
  <dcterms:modified xsi:type="dcterms:W3CDTF">2025-05-07T18:24:25Z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