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1 Presupuesto aprobado\2023\"/>
    </mc:Choice>
  </mc:AlternateContent>
  <xr:revisionPtr revIDLastSave="0" documentId="8_{D057BCFB-9262-4588-98AD-DA4D67988C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I25" i="1"/>
  <c r="C16" i="1"/>
  <c r="C15" i="1"/>
</calcChain>
</file>

<file path=xl/sharedStrings.xml><?xml version="1.0" encoding="utf-8"?>
<sst xmlns="http://schemas.openxmlformats.org/spreadsheetml/2006/main" count="75" uniqueCount="73">
  <si>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</si>
  <si>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</si>
  <si>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</si>
  <si>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</si>
  <si>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</si>
  <si>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</si>
  <si>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</si>
  <si>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</si>
  <si>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</si>
  <si>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</si>
  <si>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</si>
  <si>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</si>
  <si>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</si>
  <si>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</si>
  <si>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</si>
  <si>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</si>
  <si>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</si>
  <si>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</si>
  <si>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</si>
  <si>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</si>
  <si>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</si>
  <si>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</si>
  <si>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</si>
  <si>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</si>
  <si>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</si>
  <si>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</si>
  <si>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</si>
  <si>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</si>
  <si>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t>Incorporar a jóvenes desertores del sistema educativo ofreciéndoles una nueva oportunidad de superar deficiencias y convertirse en ciudadanos activos en el marco del desarrollo nacional. Formandolos en el nivel técnico superior con las competencias necesarias para  incorporarse a la fuerza laboral en corto tiempo, que   contribuyan  a impulsar el  desarrollo de los sectores productivos y con la oportunidad de acceder a niveles  superiores.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</si>
  <si>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</si>
  <si>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</si>
  <si>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</si>
  <si>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</si>
  <si>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</si>
  <si>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</si>
  <si>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</si>
  <si>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</si>
  <si>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</si>
  <si>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</si>
  <si>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</si>
  <si>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</si>
  <si>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</si>
  <si>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</si>
  <si>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</si>
  <si>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</si>
  <si>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</si>
  <si>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</si>
  <si>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</si>
  <si>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</si>
  <si>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</si>
  <si>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</si>
  <si>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</si>
  <si>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</si>
  <si>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</si>
  <si>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</si>
  <si>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</si>
  <si>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</si>
  <si>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</si>
  <si>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</si>
  <si>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</si>
  <si>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</si>
  <si>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</si>
  <si>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</si>
  <si>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</si>
  <si>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</si>
  <si>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</si>
  <si>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</si>
  <si>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</si>
  <si>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</si>
  <si>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</si>
  <si>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</si>
  <si>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N/A</t>
  </si>
  <si>
    <t>Lineamientos para la Ejecución Presupuestaria 2023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</si>
</sst>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7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6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2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53E6608-B6E0-4C6D-8004-B4CAE2A2E85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5C3BDCF7-CB03-4F6D-87E1-B5151A843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405D18-9923-4A3C-98A2-6DC70B3A6DBD}" name="Tabla13" displayName="Tabla13" ref="A28:J29" totalsRowShown="0" headerRowDxfId="14" dataDxfId="12" headerRowBorderDxfId="13" tableBorderDxfId="11" totalsRowBorderDxfId="10">
  <autoFilter ref="A28:J29" xr:uid="{95405D18-9923-4A3C-98A2-6DC70B3A6DBD}"/>
  <tableColumns count="10">
    <tableColumn id="1" xr3:uid="{2C7E7887-EDD7-4449-AC4C-9C65550E5C11}" name="Producto" dataDxfId="9"/>
    <tableColumn id="2" xr3:uid="{2038DB3C-1FB5-4D48-A530-33F89D0DDA74}" name="Indicador" dataDxfId="8"/>
    <tableColumn id="3" xr3:uid="{28E2F05E-0841-4C0C-BA12-9D97D85660C6}" name="Física_x000a_(A)" dataDxfId="7"/>
    <tableColumn id="4" xr3:uid="{C7ED570F-E20D-47A0-B7A7-BABF8FE80893}" name="Financiera_x000a_(B)" dataDxfId="6"/>
    <tableColumn id="9" xr3:uid="{ADA5DA50-8721-4719-977A-F2FC033E0B6A}" name="Física_x000a_(C)" dataDxfId="5"/>
    <tableColumn id="10" xr3:uid="{B02295B2-3877-4BB7-902B-F6380F6E4485}" name="Financiera_x000a_(D)" dataDxfId="4"/>
    <tableColumn id="5" xr3:uid="{D9413E2B-D964-4EE7-9493-3102CB6B029D}" name="Física _x000a_(E)" dataDxfId="3"/>
    <tableColumn id="6" xr3:uid="{0D3BBE62-CC44-425A-9EC9-C4323B491AE9}" name="Financiera _x000a_ (F)" dataDxfId="2"/>
    <tableColumn id="7" xr3:uid="{3C3C331A-7BE3-49B0-955F-E2935BF3DFEA}" name="Física _x000a_(%)_x000a_ G=E/C" dataDxfId="1" dataCellStyle="Porcentaje">
      <calculatedColumnFormula>IF(G29&gt;0,G29/C29,0)</calculatedColumnFormula>
    </tableColumn>
    <tableColumn id="8" xr3:uid="{6F33C781-3C86-487C-B7CB-7806B2300FC5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topLeftCell="A33" zoomScaleNormal="100" workbookViewId="0">
      <selection activeCell="K7" sqref="K7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</cols>
  <sheetData>
    <row r="1" spans="1:11" ht="21.75" customHeight="1" thickBot="1" x14ac:dyDescent="0.3">
      <c r="A1" s="1"/>
      <c r="B1" s="74" t="s">
        <v>0</v>
      </c>
      <c r="C1" s="75"/>
      <c r="D1" s="75"/>
      <c r="E1" s="75"/>
      <c r="F1" s="75"/>
      <c r="G1" s="75"/>
      <c r="H1" s="75"/>
      <c r="I1" s="75"/>
      <c r="J1" s="76"/>
      <c r="K1" s="2"/>
    </row>
    <row r="2" spans="1:11" ht="21.75" customHeight="1" thickBot="1" x14ac:dyDescent="0.3">
      <c r="A2" s="3"/>
      <c r="B2" s="77" t="s">
        <v>1</v>
      </c>
      <c r="C2" s="78"/>
      <c r="D2" s="79" t="s">
        <v>2</v>
      </c>
      <c r="E2" s="80"/>
      <c r="F2" s="80"/>
      <c r="G2" s="80"/>
      <c r="H2" s="81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2" t="s">
        <v>5</v>
      </c>
      <c r="C3" s="83"/>
      <c r="D3" s="82" t="s">
        <v>72</v>
      </c>
      <c r="E3" s="83"/>
      <c r="F3" s="83"/>
      <c r="G3" s="83"/>
      <c r="H3" s="84"/>
      <c r="I3" s="7">
        <v>44936</v>
      </c>
      <c r="J3" s="8">
        <v>0</v>
      </c>
      <c r="K3" s="2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2"/>
    </row>
    <row r="5" spans="1:11" ht="3" customHeight="1" x14ac:dyDescent="0.25">
      <c r="A5" s="89"/>
      <c r="B5" s="90"/>
      <c r="C5" s="90"/>
      <c r="D5" s="90"/>
      <c r="E5" s="90"/>
      <c r="F5" s="90"/>
      <c r="G5" s="90"/>
      <c r="H5" s="90"/>
      <c r="I5" s="90"/>
      <c r="J5" s="91"/>
      <c r="K5" s="2"/>
    </row>
    <row r="6" spans="1:11" ht="15.75" x14ac:dyDescent="0.25">
      <c r="A6" s="39" t="s">
        <v>6</v>
      </c>
      <c r="B6" s="40"/>
      <c r="C6" s="40"/>
      <c r="D6" s="40"/>
      <c r="E6" s="40"/>
      <c r="F6" s="40"/>
      <c r="G6" s="40"/>
      <c r="H6" s="40"/>
      <c r="I6" s="40"/>
      <c r="J6" s="41"/>
      <c r="K6" s="2"/>
    </row>
    <row r="7" spans="1:11" ht="15.75" x14ac:dyDescent="0.25">
      <c r="A7" s="34" t="s">
        <v>7</v>
      </c>
      <c r="B7" s="35"/>
      <c r="C7" s="35"/>
      <c r="D7" s="35"/>
      <c r="E7" s="35"/>
      <c r="F7" s="35"/>
      <c r="G7" s="35"/>
      <c r="H7" s="35"/>
      <c r="I7" s="35"/>
      <c r="J7" s="36"/>
      <c r="K7" s="2"/>
    </row>
    <row r="8" spans="1:11" x14ac:dyDescent="0.25">
      <c r="A8" s="9" t="s">
        <v>8</v>
      </c>
      <c r="B8" s="71" t="s">
        <v>9</v>
      </c>
      <c r="C8" s="72"/>
      <c r="D8" s="72"/>
      <c r="E8" s="72"/>
      <c r="F8" s="72"/>
      <c r="G8" s="72"/>
      <c r="H8" s="72"/>
      <c r="I8" s="72"/>
      <c r="J8" s="73"/>
      <c r="K8" s="2"/>
    </row>
    <row r="9" spans="1:11" x14ac:dyDescent="0.25">
      <c r="A9" s="10" t="s">
        <v>10</v>
      </c>
      <c r="B9" s="71" t="s">
        <v>11</v>
      </c>
      <c r="C9" s="72"/>
      <c r="D9" s="72"/>
      <c r="E9" s="72"/>
      <c r="F9" s="72"/>
      <c r="G9" s="72"/>
      <c r="H9" s="72"/>
      <c r="I9" s="72"/>
      <c r="J9" s="73"/>
      <c r="K9" s="2"/>
    </row>
    <row r="10" spans="1:11" x14ac:dyDescent="0.25">
      <c r="A10" s="10" t="s">
        <v>12</v>
      </c>
      <c r="B10" s="71" t="s">
        <v>13</v>
      </c>
      <c r="C10" s="72"/>
      <c r="D10" s="72"/>
      <c r="E10" s="72"/>
      <c r="F10" s="72"/>
      <c r="G10" s="72"/>
      <c r="H10" s="72"/>
      <c r="I10" s="72"/>
      <c r="J10" s="73"/>
      <c r="K10" s="2"/>
    </row>
    <row r="11" spans="1:11" ht="30.75" customHeight="1" x14ac:dyDescent="0.25">
      <c r="A11" s="9" t="s">
        <v>14</v>
      </c>
      <c r="B11" s="66" t="s">
        <v>15</v>
      </c>
      <c r="C11" s="67"/>
      <c r="D11" s="67"/>
      <c r="E11" s="67"/>
      <c r="F11" s="67"/>
      <c r="G11" s="67"/>
      <c r="H11" s="67"/>
      <c r="I11" s="67"/>
      <c r="J11" s="68"/>
    </row>
    <row r="12" spans="1:11" ht="42.75" customHeight="1" x14ac:dyDescent="0.25">
      <c r="A12" s="9" t="s">
        <v>16</v>
      </c>
      <c r="B12" s="69" t="s">
        <v>17</v>
      </c>
      <c r="C12" s="37"/>
      <c r="D12" s="37"/>
      <c r="E12" s="37"/>
      <c r="F12" s="37"/>
      <c r="G12" s="37"/>
      <c r="H12" s="37"/>
      <c r="I12" s="37"/>
      <c r="J12" s="38"/>
    </row>
    <row r="13" spans="1:11" ht="15.75" x14ac:dyDescent="0.25">
      <c r="A13" s="39" t="s">
        <v>18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x14ac:dyDescent="0.25">
      <c r="A14" s="9" t="s">
        <v>19</v>
      </c>
      <c r="B14" s="13">
        <v>2</v>
      </c>
      <c r="C14" s="70" t="s">
        <v>20</v>
      </c>
      <c r="D14" s="70"/>
      <c r="E14" s="70"/>
      <c r="F14" s="70"/>
      <c r="G14" s="70"/>
      <c r="H14" s="70"/>
      <c r="I14" s="70"/>
      <c r="J14" s="70"/>
    </row>
    <row r="15" spans="1:11" x14ac:dyDescent="0.25">
      <c r="A15" s="9" t="s">
        <v>21</v>
      </c>
      <c r="B15" s="14">
        <v>2.1</v>
      </c>
      <c r="C15" s="70" t="str">
        <f>IFERROR(VLOOKUP(B15,'[1]Validacion datos'!A8:B26,2,FALSE),"")</f>
        <v>Educación de calidad para todos y todas</v>
      </c>
      <c r="D15" s="70"/>
      <c r="E15" s="70"/>
      <c r="F15" s="70"/>
      <c r="G15" s="70"/>
      <c r="H15" s="70"/>
      <c r="I15" s="70"/>
      <c r="J15" s="70"/>
    </row>
    <row r="16" spans="1:11" x14ac:dyDescent="0.25">
      <c r="A16" s="9" t="s">
        <v>22</v>
      </c>
      <c r="B16" s="14" t="s">
        <v>23</v>
      </c>
      <c r="C16" s="70" t="str">
        <f>IFERROR(VLOOKUP(B16,'[1]Validacion datos'!D8:E64,2,FALSE),"")</f>
        <v>Implantar y garantizar un sistema educativo nacional de calidad</v>
      </c>
      <c r="D16" s="70"/>
      <c r="E16" s="70"/>
      <c r="F16" s="70"/>
      <c r="G16" s="70"/>
      <c r="H16" s="70"/>
      <c r="I16" s="70"/>
      <c r="J16" s="70"/>
    </row>
    <row r="17" spans="1:12" ht="15.75" x14ac:dyDescent="0.25">
      <c r="A17" s="39" t="s">
        <v>24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2" ht="29.25" customHeight="1" x14ac:dyDescent="0.25">
      <c r="A18" s="9" t="s">
        <v>25</v>
      </c>
      <c r="B18" s="37" t="s">
        <v>26</v>
      </c>
      <c r="C18" s="37"/>
      <c r="D18" s="37"/>
      <c r="E18" s="37"/>
      <c r="F18" s="37"/>
      <c r="G18" s="37"/>
      <c r="H18" s="37"/>
      <c r="I18" s="37"/>
      <c r="J18" s="38"/>
    </row>
    <row r="19" spans="1:12" ht="64.5" customHeight="1" x14ac:dyDescent="0.25">
      <c r="A19" s="15" t="s">
        <v>27</v>
      </c>
      <c r="B19" s="37" t="s">
        <v>28</v>
      </c>
      <c r="C19" s="37"/>
      <c r="D19" s="37"/>
      <c r="E19" s="37"/>
      <c r="F19" s="37"/>
      <c r="G19" s="37"/>
      <c r="H19" s="37"/>
      <c r="I19" s="37"/>
      <c r="J19" s="38"/>
    </row>
    <row r="20" spans="1:12" ht="33" customHeight="1" x14ac:dyDescent="0.25">
      <c r="A20" s="15" t="s">
        <v>29</v>
      </c>
      <c r="B20" s="37" t="s">
        <v>30</v>
      </c>
      <c r="C20" s="37"/>
      <c r="D20" s="37"/>
      <c r="E20" s="37"/>
      <c r="F20" s="37"/>
      <c r="G20" s="37"/>
      <c r="H20" s="37"/>
      <c r="I20" s="37"/>
      <c r="J20" s="38"/>
    </row>
    <row r="21" spans="1:12" ht="35.25" customHeight="1" x14ac:dyDescent="0.25">
      <c r="A21" s="15" t="s">
        <v>31</v>
      </c>
      <c r="B21" s="37" t="s">
        <v>32</v>
      </c>
      <c r="C21" s="37"/>
      <c r="D21" s="37"/>
      <c r="E21" s="37"/>
      <c r="F21" s="37"/>
      <c r="G21" s="37"/>
      <c r="H21" s="37"/>
      <c r="I21" s="37"/>
      <c r="J21" s="38"/>
      <c r="K21" s="2"/>
    </row>
    <row r="22" spans="1:12" ht="15.75" x14ac:dyDescent="0.25">
      <c r="A22" s="39" t="s">
        <v>33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2" ht="15.75" x14ac:dyDescent="0.25">
      <c r="A23" s="34" t="s">
        <v>34</v>
      </c>
      <c r="B23" s="35"/>
      <c r="C23" s="35"/>
      <c r="D23" s="35"/>
      <c r="E23" s="35"/>
      <c r="F23" s="35"/>
      <c r="G23" s="35"/>
      <c r="H23" s="35"/>
      <c r="I23" s="35"/>
      <c r="J23" s="36"/>
      <c r="K23" s="2"/>
    </row>
    <row r="24" spans="1:12" ht="15" customHeight="1" x14ac:dyDescent="0.25">
      <c r="A24" s="51" t="s">
        <v>35</v>
      </c>
      <c r="B24" s="52"/>
      <c r="C24" s="53" t="s">
        <v>36</v>
      </c>
      <c r="D24" s="54"/>
      <c r="E24" s="54"/>
      <c r="F24" s="54" t="s">
        <v>37</v>
      </c>
      <c r="G24" s="54"/>
      <c r="H24" s="52"/>
      <c r="I24" s="53" t="s">
        <v>38</v>
      </c>
      <c r="J24" s="55"/>
    </row>
    <row r="25" spans="1:12" x14ac:dyDescent="0.25">
      <c r="A25" s="56">
        <v>597063479</v>
      </c>
      <c r="B25" s="57"/>
      <c r="C25" s="58">
        <v>597063479</v>
      </c>
      <c r="D25" s="59"/>
      <c r="E25" s="60"/>
      <c r="F25" s="58">
        <v>0</v>
      </c>
      <c r="G25" s="59"/>
      <c r="H25" s="60"/>
      <c r="I25" s="61">
        <f>+IF(F25&gt;0,F25/C25,0)</f>
        <v>0</v>
      </c>
      <c r="J25" s="62"/>
    </row>
    <row r="26" spans="1:12" ht="15.75" x14ac:dyDescent="0.25">
      <c r="A26" s="34"/>
      <c r="B26" s="35"/>
      <c r="C26" s="35"/>
      <c r="D26" s="35"/>
      <c r="E26" s="35"/>
      <c r="F26" s="35"/>
      <c r="G26" s="35"/>
      <c r="H26" s="35"/>
      <c r="I26" s="35"/>
      <c r="J26" s="36"/>
      <c r="K26" s="2"/>
    </row>
    <row r="27" spans="1:12" x14ac:dyDescent="0.25">
      <c r="A27" s="16"/>
      <c r="B27"/>
      <c r="C27" s="63" t="s">
        <v>39</v>
      </c>
      <c r="D27" s="64"/>
      <c r="E27" s="63" t="s">
        <v>40</v>
      </c>
      <c r="F27" s="64"/>
      <c r="G27" s="63" t="s">
        <v>41</v>
      </c>
      <c r="H27" s="63"/>
      <c r="I27" s="63" t="s">
        <v>42</v>
      </c>
      <c r="J27" s="65"/>
    </row>
    <row r="28" spans="1:12" ht="38.25" x14ac:dyDescent="0.25">
      <c r="A28" s="17" t="s">
        <v>43</v>
      </c>
      <c r="B28" s="18" t="s">
        <v>44</v>
      </c>
      <c r="C28" s="18" t="s">
        <v>45</v>
      </c>
      <c r="D28" s="18" t="s">
        <v>46</v>
      </c>
      <c r="E28" s="18" t="s">
        <v>47</v>
      </c>
      <c r="F28" s="18" t="s">
        <v>48</v>
      </c>
      <c r="G28" s="18" t="s">
        <v>49</v>
      </c>
      <c r="H28" s="18" t="s">
        <v>50</v>
      </c>
      <c r="I28" s="18" t="s">
        <v>51</v>
      </c>
      <c r="J28" s="19" t="s">
        <v>52</v>
      </c>
    </row>
    <row r="29" spans="1:12" s="28" customFormat="1" ht="42.75" customHeight="1" x14ac:dyDescent="0.25">
      <c r="A29" s="20" t="s">
        <v>53</v>
      </c>
      <c r="B29" s="21" t="s">
        <v>54</v>
      </c>
      <c r="C29" s="22">
        <v>6000</v>
      </c>
      <c r="D29" s="23">
        <v>597063479</v>
      </c>
      <c r="E29" s="22">
        <v>6000</v>
      </c>
      <c r="F29" s="23">
        <v>597063479</v>
      </c>
      <c r="G29" s="32">
        <v>0</v>
      </c>
      <c r="H29" s="23">
        <v>0</v>
      </c>
      <c r="I29" s="24">
        <f>IF(G29&gt;0,G29/C29,0)</f>
        <v>0</v>
      </c>
      <c r="J29" s="25">
        <f>IF(H29&gt;0,H29/D29,0)</f>
        <v>0</v>
      </c>
      <c r="K29" s="26"/>
      <c r="L29" s="27"/>
    </row>
    <row r="30" spans="1:12" ht="15.75" x14ac:dyDescent="0.25">
      <c r="A30" s="39" t="s">
        <v>55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2" ht="15.75" x14ac:dyDescent="0.25">
      <c r="A31" s="34" t="s">
        <v>56</v>
      </c>
      <c r="B31" s="35"/>
      <c r="C31" s="35"/>
      <c r="D31" s="35"/>
      <c r="E31" s="35"/>
      <c r="F31" s="35"/>
      <c r="G31" s="35"/>
      <c r="H31" s="35"/>
      <c r="I31" s="35"/>
      <c r="J31" s="36"/>
      <c r="K31" s="2"/>
    </row>
    <row r="32" spans="1:12" ht="15" customHeight="1" x14ac:dyDescent="0.25">
      <c r="A32" s="29" t="s">
        <v>57</v>
      </c>
      <c r="B32" s="37" t="s">
        <v>58</v>
      </c>
      <c r="C32" s="37"/>
      <c r="D32" s="37"/>
      <c r="E32" s="37"/>
      <c r="F32" s="37"/>
      <c r="G32" s="37"/>
      <c r="H32" s="37"/>
      <c r="I32" s="37"/>
      <c r="J32" s="38"/>
    </row>
    <row r="33" spans="1:11" ht="51" customHeight="1" x14ac:dyDescent="0.25">
      <c r="A33" s="29" t="s">
        <v>59</v>
      </c>
      <c r="B33" s="37" t="s">
        <v>60</v>
      </c>
      <c r="C33" s="37"/>
      <c r="D33" s="37"/>
      <c r="E33" s="37"/>
      <c r="F33" s="37"/>
      <c r="G33" s="37"/>
      <c r="H33" s="37"/>
      <c r="I33" s="37"/>
      <c r="J33" s="38"/>
    </row>
    <row r="34" spans="1:11" ht="19.5" customHeight="1" x14ac:dyDescent="0.25">
      <c r="A34" s="29" t="s">
        <v>61</v>
      </c>
      <c r="B34" s="37" t="s">
        <v>71</v>
      </c>
      <c r="C34" s="37"/>
      <c r="D34" s="37"/>
      <c r="E34" s="37"/>
      <c r="F34" s="37"/>
      <c r="G34" s="37"/>
      <c r="H34" s="37"/>
      <c r="I34" s="37"/>
      <c r="J34" s="38"/>
    </row>
    <row r="35" spans="1:11" ht="33" customHeight="1" x14ac:dyDescent="0.25">
      <c r="A35" s="29" t="s">
        <v>62</v>
      </c>
      <c r="B35" s="37" t="s">
        <v>71</v>
      </c>
      <c r="C35" s="37"/>
      <c r="D35" s="37"/>
      <c r="E35" s="37"/>
      <c r="F35" s="37"/>
      <c r="G35" s="37"/>
      <c r="H35" s="37"/>
      <c r="I35" s="37"/>
      <c r="J35" s="38"/>
    </row>
    <row r="36" spans="1:11" ht="15.75" x14ac:dyDescent="0.25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42" t="s">
        <v>64</v>
      </c>
      <c r="B37" s="43"/>
      <c r="C37" s="43"/>
      <c r="D37" s="43"/>
      <c r="E37" s="43"/>
      <c r="F37" s="43"/>
      <c r="G37" s="43"/>
      <c r="H37" s="43"/>
      <c r="I37" s="43"/>
      <c r="J37" s="44"/>
      <c r="K37" s="2"/>
    </row>
    <row r="38" spans="1:11" ht="27.75" customHeight="1" x14ac:dyDescent="0.25">
      <c r="A38" s="45" t="s">
        <v>71</v>
      </c>
      <c r="B38" s="46"/>
      <c r="C38" s="46"/>
      <c r="D38" s="46"/>
      <c r="E38" s="46"/>
      <c r="F38" s="46"/>
      <c r="G38" s="46"/>
      <c r="H38" s="46"/>
      <c r="I38" s="46"/>
      <c r="J38" s="47"/>
    </row>
    <row r="39" spans="1:11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1" ht="30.75" customHeight="1" x14ac:dyDescent="0.25">
      <c r="A40" s="48" t="s">
        <v>65</v>
      </c>
      <c r="B40" s="48"/>
      <c r="C40" s="48"/>
      <c r="D40" s="48"/>
      <c r="E40" s="48"/>
      <c r="F40" s="48"/>
      <c r="G40" s="48"/>
      <c r="H40" s="48"/>
      <c r="I40" s="48"/>
      <c r="J40" s="48"/>
    </row>
    <row r="42" spans="1:11" ht="15.75" thickBot="1" x14ac:dyDescent="0.3">
      <c r="A42" s="30" t="s">
        <v>66</v>
      </c>
      <c r="B42" s="31">
        <v>597063479</v>
      </c>
      <c r="G42" s="49"/>
      <c r="H42" s="49"/>
      <c r="I42" s="49"/>
      <c r="J42" s="49"/>
    </row>
    <row r="43" spans="1:11" x14ac:dyDescent="0.25">
      <c r="A43" s="30" t="s">
        <v>67</v>
      </c>
      <c r="B43" s="31">
        <v>597063479</v>
      </c>
      <c r="G43" s="50" t="s">
        <v>68</v>
      </c>
      <c r="H43" s="50"/>
      <c r="I43" s="50"/>
      <c r="J43" s="50"/>
    </row>
    <row r="44" spans="1:11" x14ac:dyDescent="0.25">
      <c r="A44" s="30" t="s">
        <v>69</v>
      </c>
      <c r="B44" s="31">
        <v>0</v>
      </c>
      <c r="G44" s="33" t="s">
        <v>70</v>
      </c>
      <c r="H44" s="33"/>
      <c r="I44" s="33"/>
      <c r="J44" s="33"/>
    </row>
  </sheetData>
  <sheetProtection algorithmName="SHA-512" hashValue="M+oycRrvD9T3ZpsaAy/2WlWSGYVkm1w+m+r0pStxqQk3ymPCAqdjh/wi3eNE1GwPy9s40MLDptrXQLPCoytmPQ==" saltValue="67Dvy8VbHWWLFlyfkJxVRQ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" xr:uid="{C7CA0359-C2B7-44A2-9E75-91569FCFB7A5}"/>
    <dataValidation allowBlank="1" showInputMessage="1" showErrorMessage="1" prompt="Meta alcanzada en el trimestre" sqref="G28:G29" xr:uid="{20E6F345-5467-4EA6-94FF-C68334EDF2A3}"/>
    <dataValidation allowBlank="1" showInputMessage="1" showErrorMessage="1" prompt="Monto presupuestado para el producto" sqref="D28:D29 F28:F29 B42:B43" xr:uid="{4CB64081-EC40-43FE-A9CD-6ABF6BAA3D1B}"/>
    <dataValidation allowBlank="1" showInputMessage="1" showErrorMessage="1" prompt="Meta anual del indicador" sqref="C28:C29 E28:E29" xr:uid="{1B0F03CF-54C5-453F-88F0-4FE9EE58C97D}"/>
    <dataValidation allowBlank="1" showInputMessage="1" showErrorMessage="1" prompt="Nombre del indicador" sqref="B28:B29" xr:uid="{14681DAA-BCF9-4577-87AC-C73A142F5CC9}"/>
    <dataValidation allowBlank="1" showInputMessage="1" showErrorMessage="1" prompt="Nombre de cada producto" sqref="A28:A29" xr:uid="{B1E47BB5-3646-4B88-A542-89275241FD74}"/>
    <dataValidation allowBlank="1" showInputMessage="1" showErrorMessage="1" prompt="¿En qué consiste el programa?" sqref="B19:J19" xr:uid="{98E9B6E5-C8F4-4E90-AE66-49FBA3C434C7}"/>
    <dataValidation allowBlank="1" showInputMessage="1" showErrorMessage="1" prompt="Presupuesto del programa" sqref="A25:C25 F25" xr:uid="{B974AC77-B5C8-42E9-AB80-BC5A700AC63E}"/>
    <dataValidation allowBlank="1" showInputMessage="1" showErrorMessage="1" prompt="Oportunidades de mejora identificadas" sqref="A38:J39" xr:uid="{F959D43D-E435-46B9-87C9-CF91FAD9E336}"/>
    <dataValidation allowBlank="1" showInputMessage="1" showErrorMessage="1" prompt="De existir desvío, explicar razones." sqref="B35:J35" xr:uid="{EE880511-8C6E-489D-B96A-6B6B198AED6B}"/>
    <dataValidation allowBlank="1" showInputMessage="1" showErrorMessage="1" prompt="1. Describir lo plasmado en el presupuesto_x000a_2. Describir lo alcanzado en términos financieros y de producción " sqref="B34:J34" xr:uid="{85CD4F38-9310-487D-9A29-1DE4C13D8B49}"/>
    <dataValidation allowBlank="1" showInputMessage="1" showErrorMessage="1" prompt="¿En qué consiste el producto? su objetivo" sqref="B33:J33" xr:uid="{4C087D82-7D32-4743-8FDD-2440B35009FE}"/>
    <dataValidation allowBlank="1" showInputMessage="1" showErrorMessage="1" prompt="Nombre del producto" sqref="B32:J32" xr:uid="{6A4AE51A-D03F-4E66-BE9C-0E98BB7997BF}"/>
    <dataValidation allowBlank="1" showInputMessage="1" showErrorMessage="1" prompt="¿A quién va dirigido el programa?, ¿qué característica tiene esta población que requiere ser beneficiada?" sqref="B20:J20" xr:uid="{1BFB80DE-9609-4119-AFC5-21843B2EB59F}"/>
    <dataValidation allowBlank="1" showInputMessage="1" prompt="Nombre del capítulo" sqref="B8:J10" xr:uid="{9E4CFA9F-B01C-416B-84DD-BE33E779122D}"/>
    <dataValidation allowBlank="1" sqref="A8" xr:uid="{48D0ACF5-AEC3-4F33-ACEC-73D0EC05EA60}"/>
  </dataValidation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6BF22A-8EC1-462D-9132-9C5663582C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1A5D0-61BE-4FD1-90F0-4962672EC0FA}"/>
</file>

<file path=customXml/itemProps3.xml><?xml version="1.0" encoding="utf-8"?>
<ds:datastoreItem xmlns:ds="http://schemas.openxmlformats.org/officeDocument/2006/customXml" ds:itemID="{44A0F45A-3509-4C9C-98BE-856326044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2022-10-17T12:58:37Z</cp:lastPrinted>
  <dcterms:created xsi:type="dcterms:W3CDTF">2015-06-05T18:19:34Z</dcterms:created>
  <dcterms:modified xsi:type="dcterms:W3CDTF">2025-04-29T17:44:39Z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