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B7487EDF-3094-4D2A-985D-B596B46AF9FC}" xr6:coauthVersionLast="47" xr6:coauthVersionMax="47" xr10:uidLastSave="{00000000-0000-0000-0000-000000000000}"/>
  <workbookProtection workbookAlgorithmName="SHA-512" workbookHashValue="1Ndp8e5PHo+mfabgG5yx/eavEeSeEGcjP89eSbXsJnbEPXNQYlVEjjfRVhOv4KNoQKQsyYWdjB5CAx8i0OAgLA==" workbookSaltValue="YVH2dFh7R5N1b5jFuN28NQ==" workbookSpinCount="100000" lockStructure="1"/>
  <bookViews>
    <workbookView xWindow="-120" yWindow="-120" windowWidth="20730" windowHeight="11160" xr2:uid="{DBFD5529-40F8-413B-A6CB-19AA6D9291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37" i="1"/>
</calcChain>
</file>

<file path=xl/sharedStrings.xml><?xml version="1.0" encoding="utf-8"?>
<sst xmlns="http://schemas.openxmlformats.org/spreadsheetml/2006/main" count="209" uniqueCount="160">
  <si>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</si>
  <si>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</si>
  <si>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</si>
  <si>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</si>
  <si>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</si>
  <si>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</si>
  <si>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</si>
  <si>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</si>
  <si>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</si>
  <si>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</si>
  <si>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</si>
  <si>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REALIZADO:</t>
  </si>
  <si>
    <t>Dpto. Contabilidad</t>
  </si>
  <si>
    <t>05/09/2024</t>
  </si>
  <si>
    <t>CHEQUES</t>
  </si>
  <si>
    <t>30/09/2024</t>
  </si>
  <si>
    <t>Mes de Octubre 2024</t>
  </si>
  <si>
    <t>25/10/2024</t>
  </si>
  <si>
    <t>1149-1</t>
  </si>
  <si>
    <t>SOLDIER ELECTRINIC SECURITY</t>
  </si>
  <si>
    <t>ADQUISICION DE MAERIALES AFINES PARA LA REPARACION DE PISOS Y PAREDES DE ALGUNOS EDIFICIOS DEL ITSC</t>
  </si>
  <si>
    <t>B1500000857</t>
  </si>
  <si>
    <t>1145-1</t>
  </si>
  <si>
    <t>17/09/2024</t>
  </si>
  <si>
    <t>FESTIN DE COLORES</t>
  </si>
  <si>
    <t>ADQUISICION DE SERVICIO DE MONTAJE CIERRE DE LA 7MA MUESTRA DEL CINE</t>
  </si>
  <si>
    <t>B1500000107</t>
  </si>
  <si>
    <t>1131-1</t>
  </si>
  <si>
    <t>18/10/2024</t>
  </si>
  <si>
    <t>EDEESTE</t>
  </si>
  <si>
    <t>SERVICIO DE ELECTRICIDAD AL MES DE OCTUBRE</t>
  </si>
  <si>
    <t>B1500358762</t>
  </si>
  <si>
    <t>22/10/2024</t>
  </si>
  <si>
    <t>1101-1</t>
  </si>
  <si>
    <t>16/09/2024</t>
  </si>
  <si>
    <t>YAXIS COMERCIAL, SRL</t>
  </si>
  <si>
    <t>ADQUISICION DE INSUMOS PARA LA 7MA MUESTRA DE CINE, CONGRESO GASTRONIMICO Y LA XVI GRADUACION</t>
  </si>
  <si>
    <t>B1500000312</t>
  </si>
  <si>
    <t>1143-1</t>
  </si>
  <si>
    <t>RV  DIESEL, SRL</t>
  </si>
  <si>
    <t>ADQUISICION DE TICKETS DE COMBUSTIBLE</t>
  </si>
  <si>
    <t>B1500000728</t>
  </si>
  <si>
    <t>1173-1</t>
  </si>
  <si>
    <t>04/10/2024</t>
  </si>
  <si>
    <t>BEX PROJECTS, SRL</t>
  </si>
  <si>
    <t>ADQUISICION DE PINTURAS Y MATERIALES AFINES PARA USO DE LA INSTITUCION</t>
  </si>
  <si>
    <t>B1500000220</t>
  </si>
  <si>
    <t>28/10/2024</t>
  </si>
  <si>
    <t>1169-1</t>
  </si>
  <si>
    <t>26/10/2024</t>
  </si>
  <si>
    <t>WIND TELECOM</t>
  </si>
  <si>
    <t>SERVICIO DE INTERNET MES DE OCTUBRE</t>
  </si>
  <si>
    <t>E450000000240</t>
  </si>
  <si>
    <t>1129-1</t>
  </si>
  <si>
    <t>ALTICE DOMINICANA,SA</t>
  </si>
  <si>
    <t>SERVICIO DE TELEFONO CORRESPONDIENTE AL MES DE SEPTIEMBRE</t>
  </si>
  <si>
    <t>E450000008793</t>
  </si>
  <si>
    <t>1139-1</t>
  </si>
  <si>
    <t>01/10/2024</t>
  </si>
  <si>
    <t>CLARO</t>
  </si>
  <si>
    <t>SERVICIO DE TELEFONO (FLOTAS) MES DE OCTUBRE</t>
  </si>
  <si>
    <t>E450000057077</t>
  </si>
  <si>
    <t>1135-1</t>
  </si>
  <si>
    <t>26/09/2024</t>
  </si>
  <si>
    <t>SERVICIO DE INTERNET MES DE SEPTIEMBRE</t>
  </si>
  <si>
    <t>E450000000057</t>
  </si>
  <si>
    <t>1133-1</t>
  </si>
  <si>
    <t>26/08/2024</t>
  </si>
  <si>
    <t>SERVICIO DE INTERNET MES DE AGOSTO</t>
  </si>
  <si>
    <t>B1500013433</t>
  </si>
  <si>
    <t>1171-1</t>
  </si>
  <si>
    <t>07/10/2024</t>
  </si>
  <si>
    <t>B1500000863</t>
  </si>
  <si>
    <t>1175-1</t>
  </si>
  <si>
    <t>09/10/2024</t>
  </si>
  <si>
    <t>KHALICCO INVESTMENTS, SRL</t>
  </si>
  <si>
    <t>B1500001267</t>
  </si>
  <si>
    <t>1141-1</t>
  </si>
  <si>
    <t>GRUPO RETMOX, SRL</t>
  </si>
  <si>
    <t>ADQUISICION DE FUMIGACION PARA USO DE LA INSTITUCION MES DE AGOSTO</t>
  </si>
  <si>
    <t>B1500000627</t>
  </si>
  <si>
    <t>1103-1</t>
  </si>
  <si>
    <t>27/09/2024</t>
  </si>
  <si>
    <t>SUPLIGENSA, SRL</t>
  </si>
  <si>
    <t>ADQUISICION DE MATERIALES PARA SER UTILIZADOS EN LA REPARACION Y MANTENEMIENTO DE CUATRO UNIDADES DE CUARTOS FRIOS DEL ITSC</t>
  </si>
  <si>
    <t>B150000113</t>
  </si>
  <si>
    <t>1147-1</t>
  </si>
  <si>
    <t>19/09/2024</t>
  </si>
  <si>
    <t>GENIUS PRINT GRAPHIC, SRL</t>
  </si>
  <si>
    <t>ADQUISICION DE SOUVENIR PARA LA 7MA MUESTRA DE CINE Y EL CONGRESO GASTRONOMICO DEL ITSC</t>
  </si>
  <si>
    <t>B1500000426</t>
  </si>
  <si>
    <t>1153-1</t>
  </si>
  <si>
    <t>GODSEND COMERCIAL, SRL</t>
  </si>
  <si>
    <t>ADQUISICION DE BANNER E IMPRESION DE AFICHES PARA LA 7MA MUESTRA DE CINE INTERNACIONAL</t>
  </si>
  <si>
    <t>B1500000138</t>
  </si>
  <si>
    <t>998-1</t>
  </si>
  <si>
    <t>HUMANO SEGURO, SA</t>
  </si>
  <si>
    <t>SEGURO DE SALUD COMPLEMENTARIO MES DE OCTUBRE</t>
  </si>
  <si>
    <t>E450000001738</t>
  </si>
  <si>
    <t>03/10/2024</t>
  </si>
  <si>
    <t>1012-1</t>
  </si>
  <si>
    <t>01/08/2024 Y 01/09/2024</t>
  </si>
  <si>
    <t>CAASD</t>
  </si>
  <si>
    <t>SERVICIO DE AGUA DESDE AGOSTO-SEPTIEMBRE 2024</t>
  </si>
  <si>
    <t>B1500147508, B1500147509, B1500147510, B1500147511, B1500149417, B1500149418, B1500149419 Y B15149420</t>
  </si>
  <si>
    <t>1037-1</t>
  </si>
  <si>
    <t>14/10/2024</t>
  </si>
  <si>
    <t>SERVIFULL SERVICIOS MULTIPLES EMPRESARIALES, SRL</t>
  </si>
  <si>
    <t>SERVICIO DE IMPRESORAS PARA LA INSTITUCION</t>
  </si>
  <si>
    <t>B1500000057</t>
  </si>
  <si>
    <t>1039-1</t>
  </si>
  <si>
    <t>11/09/2024</t>
  </si>
  <si>
    <t xml:space="preserve">RAMIREZ &amp; MOJICA </t>
  </si>
  <si>
    <t>ADQUISICION DE INSUMOS TECNOLOGICOS PARA LOS EQUIPOS Y LABORATORIOS DEL ITSC</t>
  </si>
  <si>
    <t>B1500002551</t>
  </si>
  <si>
    <t>1041-1</t>
  </si>
  <si>
    <t>ADQUISICON DE BATERIAS PARA VEHICULOS Y GENENADORES PROPIEDAD DEL ITSC</t>
  </si>
  <si>
    <t>B1500002552</t>
  </si>
  <si>
    <t>1043-1</t>
  </si>
  <si>
    <t>LAVANDERIA ALWAYS CLEAN MDB</t>
  </si>
  <si>
    <t>SERVICIO DE LAVADO Y PLANCHADO DE TOGAS PARA LA XVI GRADUACION DEL ITSC</t>
  </si>
  <si>
    <t>B1500000118</t>
  </si>
  <si>
    <t>09/09/2024</t>
  </si>
  <si>
    <t>1048-1</t>
  </si>
  <si>
    <t>15/10/2024</t>
  </si>
  <si>
    <t>UXMAL COMERCIAL</t>
  </si>
  <si>
    <t>B1500000436</t>
  </si>
  <si>
    <t>1050-1</t>
  </si>
  <si>
    <t>MARAJO</t>
  </si>
  <si>
    <t>ADQUICION DE MOTOR 2.0 PARA VEHICULO DEL ITSC</t>
  </si>
  <si>
    <t>B1500000005</t>
  </si>
  <si>
    <t>1052-1</t>
  </si>
  <si>
    <t>SERVICIO DE FUMIGACION PARA LA INSTITUCION MES DE JULIO</t>
  </si>
  <si>
    <t>B1500000613</t>
  </si>
  <si>
    <t>11/10/2024</t>
  </si>
  <si>
    <t>005678</t>
  </si>
  <si>
    <t>ALBERTO ENRIQUEZ</t>
  </si>
  <si>
    <t>SERVICIOS TECNICOS PROFECIONALES (PINTOR)</t>
  </si>
  <si>
    <t>B1100000011</t>
  </si>
  <si>
    <t>JUAN CARLOS ROSARIO</t>
  </si>
  <si>
    <t>SERVICIOS TECNICOS PROFECIONALES (FOTOGRAFIA)</t>
  </si>
  <si>
    <t>B1100000020</t>
  </si>
  <si>
    <t>005677</t>
  </si>
  <si>
    <t>JOSE EMILIO PEREZ</t>
  </si>
  <si>
    <t>005676</t>
  </si>
  <si>
    <t>SERVICIOS TECNICOS PROFECIONALES (REFRIGERACION)</t>
  </si>
  <si>
    <t>B1100000018</t>
  </si>
  <si>
    <t>JUAN EMILIO VICENTE</t>
  </si>
  <si>
    <t>005675</t>
  </si>
  <si>
    <t>B1100000019</t>
  </si>
  <si>
    <t>FELIX DIEGO CUEVAS</t>
  </si>
  <si>
    <t>B11000000117</t>
  </si>
  <si>
    <t>005674</t>
  </si>
  <si>
    <t>005672</t>
  </si>
  <si>
    <t>08/10/2024</t>
  </si>
  <si>
    <t>FUNDACION MODA POR LA INCLUSION</t>
  </si>
  <si>
    <t>ESTUDIANTES QUE PARTICIPARON COMO DISEÑADORES EMERGENTES DE COLECTIVA INSTITUCIONAL EN RD FASHION WEEK 2024</t>
  </si>
  <si>
    <t>B1500000218</t>
  </si>
  <si>
    <t xml:space="preserve">TOTAL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</si>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</sst>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/>
    <xf numFmtId="0" fontId="0" fillId="0" borderId="6" xfId="0" applyBorder="1"/>
    <xf numFmtId="49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wrapText="1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right" vertical="center"/>
    </xf>
    <xf numFmtId="0" fontId="0" fillId="0" borderId="11" xfId="0" applyBorder="1"/>
    <xf numFmtId="0" fontId="0" fillId="0" borderId="12" xfId="0" applyBorder="1"/>
    <xf numFmtId="0" fontId="9" fillId="2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2" borderId="21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0" fillId="0" borderId="4" xfId="0" applyBorder="1"/>
    <xf numFmtId="164" fontId="10" fillId="0" borderId="5" xfId="0" applyNumberFormat="1" applyFont="1" applyBorder="1"/>
    <xf numFmtId="164" fontId="10" fillId="0" borderId="13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2" fontId="6" fillId="3" borderId="14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2" fontId="6" fillId="3" borderId="14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2109892</xdr:colOff>
      <xdr:row>0</xdr:row>
      <xdr:rowOff>96754</xdr:rowOff>
    </xdr:from>
    <xdr:to>
      <xdr:col>4</xdr:col>
      <xdr:colOff>736786</xdr:colOff>
      <xdr:row>4</xdr:row>
      <xdr:rowOff>140773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274" y="96754"/>
          <a:ext cx="823247" cy="80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5:G55"/>
  <sheetViews>
    <sheetView tabSelected="1" zoomScale="85" zoomScaleNormal="85" zoomScaleSheetLayoutView="80" workbookViewId="0">
      <selection activeCell="D39" sqref="D39"/>
    </sheetView>
  </sheetViews>
  <sheetFormatPr baseColWidth="10" defaultRowHeight="15" x14ac:dyDescent="0.25"/>
  <cols>
    <col min="1" max="1" width="11" customWidth="1"/>
    <col min="2" max="2" width="10.5703125" customWidth="1"/>
    <col min="3" max="3" width="12.28515625" customWidth="1"/>
    <col min="4" max="4" width="33" customWidth="1"/>
    <col min="5" max="5" width="37.140625" customWidth="1"/>
    <col min="6" max="6" width="31.140625" customWidth="1"/>
    <col min="7" max="7" width="17" customWidth="1"/>
  </cols>
  <sheetData>
    <row r="5" spans="1:7" ht="15.75" thickBot="1" x14ac:dyDescent="0.3"/>
    <row r="6" spans="1:7" ht="15.75" x14ac:dyDescent="0.25">
      <c r="A6" s="35" t="s">
        <v>0</v>
      </c>
      <c r="B6" s="36"/>
      <c r="C6" s="36"/>
      <c r="D6" s="36"/>
      <c r="E6" s="36"/>
      <c r="F6" s="36"/>
      <c r="G6" s="37"/>
    </row>
    <row r="7" spans="1:7" ht="15.75" x14ac:dyDescent="0.25">
      <c r="A7" s="38" t="s">
        <v>1</v>
      </c>
      <c r="B7" s="39"/>
      <c r="C7" s="39"/>
      <c r="D7" s="39"/>
      <c r="E7" s="39"/>
      <c r="F7" s="39"/>
      <c r="G7" s="40"/>
    </row>
    <row r="8" spans="1:7" ht="21" thickBot="1" x14ac:dyDescent="0.35">
      <c r="A8" s="41" t="s">
        <v>16</v>
      </c>
      <c r="B8" s="42"/>
      <c r="C8" s="42"/>
      <c r="D8" s="42"/>
      <c r="E8" s="42"/>
      <c r="F8" s="42"/>
      <c r="G8" s="43"/>
    </row>
    <row r="9" spans="1:7" ht="36" customHeight="1" thickBot="1" x14ac:dyDescent="0.3">
      <c r="A9" s="11" t="s">
        <v>2</v>
      </c>
      <c r="B9" s="12" t="s">
        <v>3</v>
      </c>
      <c r="C9" s="13" t="s">
        <v>10</v>
      </c>
      <c r="D9" s="12" t="s">
        <v>4</v>
      </c>
      <c r="E9" s="12" t="s">
        <v>8</v>
      </c>
      <c r="F9" s="12" t="s">
        <v>9</v>
      </c>
      <c r="G9" s="14" t="s">
        <v>5</v>
      </c>
    </row>
    <row r="10" spans="1:7" ht="15.75" thickBot="1" x14ac:dyDescent="0.3">
      <c r="A10" s="44" t="s">
        <v>6</v>
      </c>
      <c r="B10" s="45"/>
      <c r="C10" s="45"/>
      <c r="D10" s="45"/>
      <c r="E10" s="45"/>
      <c r="F10" s="45"/>
      <c r="G10" s="46"/>
    </row>
    <row r="11" spans="1:7" ht="34.5" customHeight="1" x14ac:dyDescent="0.25">
      <c r="A11" s="17" t="s">
        <v>58</v>
      </c>
      <c r="B11" s="18" t="s">
        <v>95</v>
      </c>
      <c r="C11" s="17" t="s">
        <v>58</v>
      </c>
      <c r="D11" s="19" t="s">
        <v>96</v>
      </c>
      <c r="E11" s="20" t="s">
        <v>97</v>
      </c>
      <c r="F11" s="19" t="s">
        <v>98</v>
      </c>
      <c r="G11" s="21">
        <v>167180</v>
      </c>
    </row>
    <row r="12" spans="1:7" ht="60" x14ac:dyDescent="0.25">
      <c r="A12" s="8" t="s">
        <v>99</v>
      </c>
      <c r="B12" s="1" t="s">
        <v>100</v>
      </c>
      <c r="C12" s="2" t="s">
        <v>101</v>
      </c>
      <c r="D12" s="4" t="s">
        <v>102</v>
      </c>
      <c r="E12" s="15" t="s">
        <v>103</v>
      </c>
      <c r="F12" s="4" t="s">
        <v>104</v>
      </c>
      <c r="G12" s="9">
        <v>52402</v>
      </c>
    </row>
    <row r="13" spans="1:7" ht="45" customHeight="1" x14ac:dyDescent="0.25">
      <c r="A13" s="8" t="s">
        <v>106</v>
      </c>
      <c r="B13" s="1" t="s">
        <v>105</v>
      </c>
      <c r="C13" s="1" t="s">
        <v>13</v>
      </c>
      <c r="D13" s="4" t="s">
        <v>107</v>
      </c>
      <c r="E13" s="15" t="s">
        <v>108</v>
      </c>
      <c r="F13" s="4" t="s">
        <v>109</v>
      </c>
      <c r="G13" s="9">
        <v>25000</v>
      </c>
    </row>
    <row r="14" spans="1:7" ht="43.5" customHeight="1" x14ac:dyDescent="0.25">
      <c r="A14" s="8" t="s">
        <v>106</v>
      </c>
      <c r="B14" s="1" t="s">
        <v>110</v>
      </c>
      <c r="C14" s="1" t="s">
        <v>111</v>
      </c>
      <c r="D14" s="4" t="s">
        <v>112</v>
      </c>
      <c r="E14" s="15" t="s">
        <v>113</v>
      </c>
      <c r="F14" s="4" t="s">
        <v>114</v>
      </c>
      <c r="G14" s="9">
        <v>77649.899999999994</v>
      </c>
    </row>
    <row r="15" spans="1:7" ht="43.5" customHeight="1" x14ac:dyDescent="0.25">
      <c r="A15" s="8" t="s">
        <v>106</v>
      </c>
      <c r="B15" s="1" t="s">
        <v>115</v>
      </c>
      <c r="C15" s="1" t="s">
        <v>111</v>
      </c>
      <c r="D15" s="4" t="s">
        <v>112</v>
      </c>
      <c r="E15" s="15" t="s">
        <v>116</v>
      </c>
      <c r="F15" s="4" t="s">
        <v>117</v>
      </c>
      <c r="G15" s="9">
        <v>53108.4</v>
      </c>
    </row>
    <row r="16" spans="1:7" ht="43.5" customHeight="1" x14ac:dyDescent="0.25">
      <c r="A16" s="8" t="s">
        <v>106</v>
      </c>
      <c r="B16" s="1" t="s">
        <v>118</v>
      </c>
      <c r="C16" s="1" t="s">
        <v>111</v>
      </c>
      <c r="D16" s="4" t="s">
        <v>119</v>
      </c>
      <c r="E16" s="15" t="s">
        <v>120</v>
      </c>
      <c r="F16" s="4" t="s">
        <v>121</v>
      </c>
      <c r="G16" s="9">
        <v>217120</v>
      </c>
    </row>
    <row r="17" spans="1:7" ht="43.5" customHeight="1" x14ac:dyDescent="0.25">
      <c r="A17" s="8" t="s">
        <v>124</v>
      </c>
      <c r="B17" s="1" t="s">
        <v>123</v>
      </c>
      <c r="C17" s="1" t="s">
        <v>122</v>
      </c>
      <c r="D17" s="4" t="s">
        <v>125</v>
      </c>
      <c r="E17" s="15" t="s">
        <v>113</v>
      </c>
      <c r="F17" s="4" t="s">
        <v>126</v>
      </c>
      <c r="G17" s="9">
        <v>13749.95</v>
      </c>
    </row>
    <row r="18" spans="1:7" ht="43.5" customHeight="1" x14ac:dyDescent="0.25">
      <c r="A18" s="8" t="s">
        <v>124</v>
      </c>
      <c r="B18" s="1" t="s">
        <v>127</v>
      </c>
      <c r="C18" s="1" t="s">
        <v>23</v>
      </c>
      <c r="D18" s="4" t="s">
        <v>128</v>
      </c>
      <c r="E18" s="15" t="s">
        <v>129</v>
      </c>
      <c r="F18" s="4" t="s">
        <v>130</v>
      </c>
      <c r="G18" s="9">
        <v>159300</v>
      </c>
    </row>
    <row r="19" spans="1:7" ht="37.5" customHeight="1" x14ac:dyDescent="0.25">
      <c r="A19" s="8" t="s">
        <v>124</v>
      </c>
      <c r="B19" s="1" t="s">
        <v>131</v>
      </c>
      <c r="C19" s="1" t="s">
        <v>67</v>
      </c>
      <c r="D19" s="4" t="s">
        <v>78</v>
      </c>
      <c r="E19" s="15" t="s">
        <v>132</v>
      </c>
      <c r="F19" s="4" t="s">
        <v>133</v>
      </c>
      <c r="G19" s="9">
        <v>33040</v>
      </c>
    </row>
    <row r="20" spans="1:7" ht="42.75" customHeight="1" x14ac:dyDescent="0.25">
      <c r="A20" s="8" t="s">
        <v>32</v>
      </c>
      <c r="B20" s="1" t="s">
        <v>33</v>
      </c>
      <c r="C20" s="2" t="s">
        <v>34</v>
      </c>
      <c r="D20" s="4" t="s">
        <v>35</v>
      </c>
      <c r="E20" s="15" t="s">
        <v>36</v>
      </c>
      <c r="F20" s="4" t="s">
        <v>37</v>
      </c>
      <c r="G20" s="10">
        <v>165175.07</v>
      </c>
    </row>
    <row r="21" spans="1:7" ht="51" customHeight="1" x14ac:dyDescent="0.25">
      <c r="A21" s="8" t="s">
        <v>32</v>
      </c>
      <c r="B21" s="1" t="s">
        <v>81</v>
      </c>
      <c r="C21" s="2" t="s">
        <v>82</v>
      </c>
      <c r="D21" s="4" t="s">
        <v>83</v>
      </c>
      <c r="E21" s="15" t="s">
        <v>84</v>
      </c>
      <c r="F21" s="4" t="s">
        <v>85</v>
      </c>
      <c r="G21" s="10">
        <v>48085</v>
      </c>
    </row>
    <row r="22" spans="1:7" ht="51" customHeight="1" x14ac:dyDescent="0.25">
      <c r="A22" s="8" t="s">
        <v>17</v>
      </c>
      <c r="B22" s="1" t="s">
        <v>53</v>
      </c>
      <c r="C22" s="2" t="s">
        <v>17</v>
      </c>
      <c r="D22" s="4" t="s">
        <v>54</v>
      </c>
      <c r="E22" s="15" t="s">
        <v>55</v>
      </c>
      <c r="F22" s="4" t="s">
        <v>56</v>
      </c>
      <c r="G22" s="10">
        <v>62027.55</v>
      </c>
    </row>
    <row r="23" spans="1:7" ht="33" customHeight="1" x14ac:dyDescent="0.25">
      <c r="A23" s="8" t="s">
        <v>17</v>
      </c>
      <c r="B23" s="1" t="s">
        <v>27</v>
      </c>
      <c r="C23" s="2" t="s">
        <v>28</v>
      </c>
      <c r="D23" s="3" t="s">
        <v>29</v>
      </c>
      <c r="E23" s="15" t="s">
        <v>30</v>
      </c>
      <c r="F23" s="4" t="s">
        <v>31</v>
      </c>
      <c r="G23" s="10">
        <v>1887189.77</v>
      </c>
    </row>
    <row r="24" spans="1:7" ht="33" customHeight="1" x14ac:dyDescent="0.25">
      <c r="A24" s="8" t="s">
        <v>17</v>
      </c>
      <c r="B24" s="1" t="s">
        <v>66</v>
      </c>
      <c r="C24" s="2" t="s">
        <v>67</v>
      </c>
      <c r="D24" s="3" t="s">
        <v>50</v>
      </c>
      <c r="E24" s="15" t="s">
        <v>68</v>
      </c>
      <c r="F24" s="4" t="s">
        <v>69</v>
      </c>
      <c r="G24" s="10">
        <v>189576.71</v>
      </c>
    </row>
    <row r="25" spans="1:7" ht="33" customHeight="1" x14ac:dyDescent="0.25">
      <c r="A25" s="8" t="s">
        <v>17</v>
      </c>
      <c r="B25" s="1" t="s">
        <v>62</v>
      </c>
      <c r="C25" s="2" t="s">
        <v>63</v>
      </c>
      <c r="D25" s="3" t="s">
        <v>50</v>
      </c>
      <c r="E25" s="15" t="s">
        <v>64</v>
      </c>
      <c r="F25" s="4" t="s">
        <v>65</v>
      </c>
      <c r="G25" s="10">
        <v>189576.71</v>
      </c>
    </row>
    <row r="26" spans="1:7" ht="33" customHeight="1" x14ac:dyDescent="0.25">
      <c r="A26" s="8" t="s">
        <v>17</v>
      </c>
      <c r="B26" s="1" t="s">
        <v>57</v>
      </c>
      <c r="C26" s="2" t="s">
        <v>58</v>
      </c>
      <c r="D26" s="3" t="s">
        <v>59</v>
      </c>
      <c r="E26" s="15" t="s">
        <v>60</v>
      </c>
      <c r="F26" s="4" t="s">
        <v>61</v>
      </c>
      <c r="G26" s="10">
        <v>79244.89</v>
      </c>
    </row>
    <row r="27" spans="1:7" ht="36" customHeight="1" x14ac:dyDescent="0.25">
      <c r="A27" s="8" t="s">
        <v>17</v>
      </c>
      <c r="B27" s="1" t="s">
        <v>77</v>
      </c>
      <c r="C27" s="2" t="s">
        <v>63</v>
      </c>
      <c r="D27" s="3" t="s">
        <v>78</v>
      </c>
      <c r="E27" s="15" t="s">
        <v>79</v>
      </c>
      <c r="F27" s="4" t="s">
        <v>80</v>
      </c>
      <c r="G27" s="10">
        <v>33040</v>
      </c>
    </row>
    <row r="28" spans="1:7" ht="33" customHeight="1" x14ac:dyDescent="0.25">
      <c r="A28" s="8" t="s">
        <v>17</v>
      </c>
      <c r="B28" s="1" t="s">
        <v>38</v>
      </c>
      <c r="C28" s="2" t="s">
        <v>15</v>
      </c>
      <c r="D28" s="3" t="s">
        <v>39</v>
      </c>
      <c r="E28" s="15" t="s">
        <v>40</v>
      </c>
      <c r="F28" s="4" t="s">
        <v>41</v>
      </c>
      <c r="G28" s="10">
        <v>1620000</v>
      </c>
    </row>
    <row r="29" spans="1:7" ht="33" customHeight="1" x14ac:dyDescent="0.25">
      <c r="A29" s="8" t="s">
        <v>17</v>
      </c>
      <c r="B29" s="1" t="s">
        <v>22</v>
      </c>
      <c r="C29" s="2" t="s">
        <v>23</v>
      </c>
      <c r="D29" s="3" t="s">
        <v>24</v>
      </c>
      <c r="E29" s="15" t="s">
        <v>25</v>
      </c>
      <c r="F29" s="4" t="s">
        <v>26</v>
      </c>
      <c r="G29" s="10">
        <v>115050</v>
      </c>
    </row>
    <row r="30" spans="1:7" ht="46.5" customHeight="1" x14ac:dyDescent="0.25">
      <c r="A30" s="8" t="s">
        <v>17</v>
      </c>
      <c r="B30" s="1" t="s">
        <v>86</v>
      </c>
      <c r="C30" s="2" t="s">
        <v>87</v>
      </c>
      <c r="D30" s="3" t="s">
        <v>88</v>
      </c>
      <c r="E30" s="15" t="s">
        <v>89</v>
      </c>
      <c r="F30" s="4" t="s">
        <v>90</v>
      </c>
      <c r="G30" s="10">
        <v>88252.2</v>
      </c>
    </row>
    <row r="31" spans="1:7" ht="36.75" customHeight="1" x14ac:dyDescent="0.25">
      <c r="A31" s="8" t="s">
        <v>17</v>
      </c>
      <c r="B31" s="1" t="s">
        <v>18</v>
      </c>
      <c r="C31" s="2" t="s">
        <v>15</v>
      </c>
      <c r="D31" s="3" t="s">
        <v>19</v>
      </c>
      <c r="E31" s="15" t="s">
        <v>20</v>
      </c>
      <c r="F31" s="4" t="s">
        <v>21</v>
      </c>
      <c r="G31" s="10">
        <v>15562.22</v>
      </c>
    </row>
    <row r="32" spans="1:7" ht="39.75" customHeight="1" x14ac:dyDescent="0.25">
      <c r="A32" s="8" t="s">
        <v>17</v>
      </c>
      <c r="B32" s="1" t="s">
        <v>91</v>
      </c>
      <c r="C32" s="2" t="s">
        <v>23</v>
      </c>
      <c r="D32" s="3" t="s">
        <v>92</v>
      </c>
      <c r="E32" s="15" t="s">
        <v>93</v>
      </c>
      <c r="F32" s="4" t="s">
        <v>94</v>
      </c>
      <c r="G32" s="10">
        <v>110920</v>
      </c>
    </row>
    <row r="33" spans="1:7" ht="36.75" customHeight="1" x14ac:dyDescent="0.25">
      <c r="A33" s="8" t="s">
        <v>47</v>
      </c>
      <c r="B33" s="1" t="s">
        <v>48</v>
      </c>
      <c r="C33" s="2" t="s">
        <v>49</v>
      </c>
      <c r="D33" s="3" t="s">
        <v>50</v>
      </c>
      <c r="E33" s="15" t="s">
        <v>51</v>
      </c>
      <c r="F33" s="4" t="s">
        <v>52</v>
      </c>
      <c r="G33" s="10">
        <v>189645.64</v>
      </c>
    </row>
    <row r="34" spans="1:7" ht="36.75" customHeight="1" x14ac:dyDescent="0.25">
      <c r="A34" s="8" t="s">
        <v>47</v>
      </c>
      <c r="B34" s="1" t="s">
        <v>70</v>
      </c>
      <c r="C34" s="2" t="s">
        <v>71</v>
      </c>
      <c r="D34" s="3" t="s">
        <v>19</v>
      </c>
      <c r="E34" s="15" t="s">
        <v>45</v>
      </c>
      <c r="F34" s="4" t="s">
        <v>72</v>
      </c>
      <c r="G34" s="10">
        <v>41750.75</v>
      </c>
    </row>
    <row r="35" spans="1:7" ht="39" customHeight="1" x14ac:dyDescent="0.25">
      <c r="A35" s="8" t="s">
        <v>47</v>
      </c>
      <c r="B35" s="1" t="s">
        <v>42</v>
      </c>
      <c r="C35" s="2" t="s">
        <v>43</v>
      </c>
      <c r="D35" s="3" t="s">
        <v>44</v>
      </c>
      <c r="E35" s="15" t="s">
        <v>45</v>
      </c>
      <c r="F35" s="4" t="s">
        <v>46</v>
      </c>
      <c r="G35" s="10">
        <v>40488.160000000003</v>
      </c>
    </row>
    <row r="36" spans="1:7" ht="39" customHeight="1" x14ac:dyDescent="0.25">
      <c r="A36" s="8" t="s">
        <v>47</v>
      </c>
      <c r="B36" s="1" t="s">
        <v>73</v>
      </c>
      <c r="C36" s="2" t="s">
        <v>74</v>
      </c>
      <c r="D36" s="3" t="s">
        <v>75</v>
      </c>
      <c r="E36" s="15" t="s">
        <v>45</v>
      </c>
      <c r="F36" s="4" t="s">
        <v>76</v>
      </c>
      <c r="G36" s="10">
        <v>42236.92</v>
      </c>
    </row>
    <row r="37" spans="1:7" ht="21" customHeight="1" thickBot="1" x14ac:dyDescent="0.3">
      <c r="A37" s="22"/>
      <c r="B37" s="23"/>
      <c r="C37" s="23"/>
      <c r="D37" s="24" t="s">
        <v>158</v>
      </c>
      <c r="E37" s="23"/>
      <c r="F37" s="23"/>
      <c r="G37" s="32">
        <f>SUM(G11:G36)</f>
        <v>5716371.8399999999</v>
      </c>
    </row>
    <row r="38" spans="1:7" ht="18" customHeight="1" thickBot="1" x14ac:dyDescent="0.3">
      <c r="A38" s="47" t="s">
        <v>14</v>
      </c>
      <c r="B38" s="48"/>
      <c r="C38" s="48"/>
      <c r="D38" s="48"/>
      <c r="E38" s="48"/>
      <c r="F38" s="48"/>
      <c r="G38" s="49"/>
    </row>
    <row r="39" spans="1:7" ht="58.5" customHeight="1" x14ac:dyDescent="0.25">
      <c r="A39" s="17" t="s">
        <v>74</v>
      </c>
      <c r="B39" s="18" t="s">
        <v>153</v>
      </c>
      <c r="C39" s="18" t="s">
        <v>154</v>
      </c>
      <c r="D39" s="19" t="s">
        <v>155</v>
      </c>
      <c r="E39" s="27" t="s">
        <v>156</v>
      </c>
      <c r="F39" s="28" t="s">
        <v>157</v>
      </c>
      <c r="G39" s="29">
        <v>39999.99</v>
      </c>
    </row>
    <row r="40" spans="1:7" ht="45" x14ac:dyDescent="0.25">
      <c r="A40" s="8" t="s">
        <v>134</v>
      </c>
      <c r="B40" s="1" t="s">
        <v>152</v>
      </c>
      <c r="C40" s="1" t="s">
        <v>134</v>
      </c>
      <c r="D40" s="3" t="s">
        <v>150</v>
      </c>
      <c r="E40" s="16" t="s">
        <v>145</v>
      </c>
      <c r="F40" s="3" t="s">
        <v>151</v>
      </c>
      <c r="G40" s="10">
        <v>31832.62</v>
      </c>
    </row>
    <row r="41" spans="1:7" ht="45" x14ac:dyDescent="0.25">
      <c r="A41" s="8" t="s">
        <v>134</v>
      </c>
      <c r="B41" s="1" t="s">
        <v>148</v>
      </c>
      <c r="C41" s="1" t="s">
        <v>134</v>
      </c>
      <c r="D41" s="3" t="s">
        <v>147</v>
      </c>
      <c r="E41" s="16" t="s">
        <v>145</v>
      </c>
      <c r="F41" s="3" t="s">
        <v>149</v>
      </c>
      <c r="G41" s="10">
        <v>31832.62</v>
      </c>
    </row>
    <row r="42" spans="1:7" ht="45" x14ac:dyDescent="0.25">
      <c r="A42" s="8" t="s">
        <v>134</v>
      </c>
      <c r="B42" s="1" t="s">
        <v>144</v>
      </c>
      <c r="C42" s="1" t="s">
        <v>134</v>
      </c>
      <c r="D42" s="3" t="s">
        <v>143</v>
      </c>
      <c r="E42" s="16" t="s">
        <v>145</v>
      </c>
      <c r="F42" s="3" t="s">
        <v>146</v>
      </c>
      <c r="G42" s="10">
        <v>31832.62</v>
      </c>
    </row>
    <row r="43" spans="1:7" ht="30" x14ac:dyDescent="0.25">
      <c r="A43" s="1" t="s">
        <v>134</v>
      </c>
      <c r="B43" s="1" t="s">
        <v>142</v>
      </c>
      <c r="C43" s="1" t="s">
        <v>134</v>
      </c>
      <c r="D43" s="3" t="s">
        <v>139</v>
      </c>
      <c r="E43" s="16" t="s">
        <v>140</v>
      </c>
      <c r="F43" s="3" t="s">
        <v>141</v>
      </c>
      <c r="G43" s="10">
        <v>38906.28</v>
      </c>
    </row>
    <row r="44" spans="1:7" ht="30" x14ac:dyDescent="0.25">
      <c r="A44" s="1" t="s">
        <v>134</v>
      </c>
      <c r="B44" s="1" t="s">
        <v>135</v>
      </c>
      <c r="C44" s="1" t="s">
        <v>134</v>
      </c>
      <c r="D44" s="3" t="s">
        <v>136</v>
      </c>
      <c r="E44" s="16" t="s">
        <v>137</v>
      </c>
      <c r="F44" s="3" t="s">
        <v>138</v>
      </c>
      <c r="G44" s="10">
        <v>27056.92</v>
      </c>
    </row>
    <row r="45" spans="1:7" ht="16.5" thickBot="1" x14ac:dyDescent="0.3">
      <c r="A45" s="30"/>
      <c r="D45" s="25" t="s">
        <v>159</v>
      </c>
      <c r="G45" s="31">
        <f>SUM(G39:G44)</f>
        <v>201461.05</v>
      </c>
    </row>
    <row r="46" spans="1:7" ht="16.5" thickBot="1" x14ac:dyDescent="0.3">
      <c r="A46" s="22"/>
      <c r="B46" s="23"/>
      <c r="C46" s="23"/>
      <c r="D46" s="25" t="s">
        <v>7</v>
      </c>
      <c r="E46" s="26"/>
      <c r="F46" s="26"/>
      <c r="G46" s="32">
        <f>+G37+G45</f>
        <v>5917832.8899999997</v>
      </c>
    </row>
    <row r="52" spans="1:3" x14ac:dyDescent="0.25">
      <c r="A52" s="5"/>
      <c r="B52" s="5"/>
    </row>
    <row r="53" spans="1:3" x14ac:dyDescent="0.25">
      <c r="A53" s="6"/>
      <c r="B53" s="6"/>
      <c r="C53" s="7"/>
    </row>
    <row r="54" spans="1:3" x14ac:dyDescent="0.25">
      <c r="A54" s="33" t="s">
        <v>11</v>
      </c>
      <c r="B54" s="33"/>
      <c r="C54" s="33"/>
    </row>
    <row r="55" spans="1:3" x14ac:dyDescent="0.25">
      <c r="A55" s="34" t="s">
        <v>12</v>
      </c>
      <c r="B55" s="34"/>
      <c r="C55" s="34"/>
    </row>
  </sheetData>
  <sheetProtection algorithmName="SHA-512" hashValue="74nXZkNftvRQ/YRxILlS25PRDlrJ3wRU34qsq1bZTh6bwhV8pAawFViHTu2Lqxvp+ADbuohWw2JKrSS7F7pKmw==" saltValue="5W18+qYrimIS06xzu6BN4g==" spinCount="100000" sheet="1" formatCells="0" formatColumns="0" formatRows="0" insertColumns="0" insertRows="0" insertHyperlinks="0" deleteColumns="0" deleteRows="0" sort="0" autoFilter="0" pivotTables="0"/>
  <mergeCells count="7">
    <mergeCell ref="A54:C54"/>
    <mergeCell ref="A55:C55"/>
    <mergeCell ref="A6:G6"/>
    <mergeCell ref="A7:G7"/>
    <mergeCell ref="A8:G8"/>
    <mergeCell ref="A10:G10"/>
    <mergeCell ref="A38:G38"/>
  </mergeCells>
  <conditionalFormatting sqref="A11:A36 D11:F36 D37 A39:A44 C39:F44">
    <cfRule type="expression" dxfId="1" priority="2">
      <formula>ROW()=CELL(´´fila´´)</formula>
    </cfRule>
  </conditionalFormatting>
  <conditionalFormatting sqref="C11">
    <cfRule type="expression" dxfId="0" priority="1">
      <formula>ROW()=CELL(´´fila´´)</formula>
    </cfRule>
  </conditionalFormatting>
  <printOptions horizontalCentered="1"/>
  <pageMargins left="0.25" right="0.25" top="0.75" bottom="0.75" header="0.3" footer="0.3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548D15BF-7426-4876-871A-DE8F4FAE3370}"/>
</file>

<file path=customXml/itemProps3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2024-11-08T15:24:04Z</cp:lastPrinted>
  <dcterms:created xsi:type="dcterms:W3CDTF">2024-08-15T18:26:40Z</dcterms:created>
  <dcterms:modified xsi:type="dcterms:W3CDTF">2025-05-07T18:31:20Z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