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rsi.capellan\Desktop\Transparencia 2025\RRHH\Nominas\Militar\"/>
    </mc:Choice>
  </mc:AlternateContent>
  <xr:revisionPtr revIDLastSave="0" documentId="8_{3FF5473D-18BB-4B38-8413-4D60829AF031}" xr6:coauthVersionLast="47" xr6:coauthVersionMax="47" xr10:uidLastSave="{00000000-0000-0000-0000-000000000000}"/>
  <bookViews>
    <workbookView xWindow="-120" yWindow="-120" windowWidth="20730" windowHeight="11160" activeTab="1" xr2:uid="{A65311D4-096B-4867-B076-2A18C7BB268D}"/>
  </bookViews>
  <sheets>
    <sheet name="DOCENTE" sheetId="2" r:id="rId1"/>
    <sheet name="ADMINISTRATIVA" sheetId="4" r:id="rId2"/>
    <sheet name="MILITAR" sheetId="5" r:id="rId3"/>
  </sheets>
  <externalReferences>
    <externalReference r:id="rId4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5" l="1"/>
  <c r="I61" i="5"/>
  <c r="H61" i="5"/>
  <c r="G61" i="5"/>
  <c r="F61" i="5"/>
  <c r="E61" i="5"/>
  <c r="H615" i="4" l="1"/>
  <c r="F615" i="4"/>
  <c r="I615" i="4"/>
  <c r="G615" i="4"/>
  <c r="E615" i="4"/>
  <c r="D615" i="4"/>
  <c r="D612" i="4"/>
  <c r="E612" i="4"/>
  <c r="F612" i="4"/>
  <c r="G612" i="4"/>
  <c r="H612" i="4"/>
  <c r="I612" i="4"/>
  <c r="D602" i="4"/>
  <c r="E602" i="4"/>
  <c r="F602" i="4"/>
  <c r="G602" i="4"/>
  <c r="H602" i="4"/>
  <c r="I602" i="4"/>
  <c r="D597" i="4"/>
  <c r="E597" i="4"/>
  <c r="F597" i="4"/>
  <c r="G597" i="4"/>
  <c r="H597" i="4"/>
  <c r="I597" i="4"/>
  <c r="D588" i="4"/>
  <c r="E588" i="4"/>
  <c r="F588" i="4"/>
  <c r="G588" i="4"/>
  <c r="H588" i="4"/>
  <c r="I588" i="4"/>
  <c r="D582" i="4"/>
  <c r="E582" i="4"/>
  <c r="F582" i="4"/>
  <c r="G582" i="4"/>
  <c r="H582" i="4"/>
  <c r="I582" i="4"/>
  <c r="D576" i="4"/>
  <c r="E576" i="4"/>
  <c r="F576" i="4"/>
  <c r="G576" i="4"/>
  <c r="H576" i="4"/>
  <c r="I576" i="4"/>
  <c r="D571" i="4"/>
  <c r="E571" i="4"/>
  <c r="F571" i="4"/>
  <c r="G571" i="4"/>
  <c r="H571" i="4"/>
  <c r="I571" i="4"/>
  <c r="D564" i="4"/>
  <c r="E564" i="4"/>
  <c r="F564" i="4"/>
  <c r="G564" i="4"/>
  <c r="H564" i="4"/>
  <c r="I564" i="4"/>
  <c r="D559" i="4"/>
  <c r="E559" i="4"/>
  <c r="F559" i="4"/>
  <c r="G559" i="4"/>
  <c r="H559" i="4"/>
  <c r="I559" i="4"/>
  <c r="D553" i="4"/>
  <c r="E553" i="4"/>
  <c r="F553" i="4"/>
  <c r="G553" i="4"/>
  <c r="H553" i="4"/>
  <c r="I553" i="4"/>
  <c r="D538" i="4"/>
  <c r="E538" i="4"/>
  <c r="F538" i="4"/>
  <c r="G538" i="4"/>
  <c r="H538" i="4"/>
  <c r="I538" i="4"/>
  <c r="D529" i="4"/>
  <c r="E529" i="4"/>
  <c r="F529" i="4"/>
  <c r="G529" i="4"/>
  <c r="H529" i="4"/>
  <c r="I529" i="4"/>
  <c r="D524" i="4"/>
  <c r="E524" i="4"/>
  <c r="F524" i="4"/>
  <c r="G524" i="4"/>
  <c r="H524" i="4"/>
  <c r="I524" i="4"/>
  <c r="D519" i="4"/>
  <c r="E519" i="4"/>
  <c r="F519" i="4"/>
  <c r="G519" i="4"/>
  <c r="H519" i="4"/>
  <c r="I519" i="4"/>
  <c r="D514" i="4"/>
  <c r="E514" i="4"/>
  <c r="F514" i="4"/>
  <c r="G514" i="4"/>
  <c r="H514" i="4"/>
  <c r="I514" i="4"/>
  <c r="D476" i="4"/>
  <c r="E476" i="4"/>
  <c r="F476" i="4"/>
  <c r="G476" i="4"/>
  <c r="H476" i="4"/>
  <c r="I476" i="4"/>
  <c r="D471" i="4"/>
  <c r="E471" i="4"/>
  <c r="F471" i="4"/>
  <c r="G471" i="4"/>
  <c r="H471" i="4"/>
  <c r="I471" i="4"/>
  <c r="D465" i="4"/>
  <c r="E465" i="4"/>
  <c r="F465" i="4"/>
  <c r="G465" i="4"/>
  <c r="H465" i="4"/>
  <c r="I465" i="4"/>
  <c r="D460" i="4"/>
  <c r="E460" i="4"/>
  <c r="F460" i="4"/>
  <c r="G460" i="4"/>
  <c r="H460" i="4"/>
  <c r="I460" i="4"/>
  <c r="D448" i="4"/>
  <c r="E448" i="4"/>
  <c r="F448" i="4"/>
  <c r="G448" i="4"/>
  <c r="H448" i="4"/>
  <c r="I448" i="4"/>
  <c r="D440" i="4"/>
  <c r="E440" i="4"/>
  <c r="F440" i="4"/>
  <c r="G440" i="4"/>
  <c r="H440" i="4"/>
  <c r="I440" i="4"/>
  <c r="D432" i="4"/>
  <c r="E432" i="4"/>
  <c r="F432" i="4"/>
  <c r="G432" i="4"/>
  <c r="H432" i="4"/>
  <c r="I432" i="4"/>
  <c r="D419" i="4"/>
  <c r="E419" i="4"/>
  <c r="F419" i="4"/>
  <c r="G419" i="4"/>
  <c r="H419" i="4"/>
  <c r="I419" i="4"/>
  <c r="D407" i="4"/>
  <c r="E407" i="4"/>
  <c r="F407" i="4"/>
  <c r="G407" i="4"/>
  <c r="H407" i="4"/>
  <c r="I407" i="4"/>
  <c r="D402" i="4"/>
  <c r="E402" i="4"/>
  <c r="F402" i="4"/>
  <c r="G402" i="4"/>
  <c r="H402" i="4"/>
  <c r="I402" i="4"/>
  <c r="D378" i="4"/>
  <c r="E378" i="4"/>
  <c r="F378" i="4"/>
  <c r="G378" i="4"/>
  <c r="H378" i="4"/>
  <c r="I378" i="4"/>
  <c r="D370" i="4"/>
  <c r="E370" i="4"/>
  <c r="F370" i="4"/>
  <c r="G370" i="4"/>
  <c r="H370" i="4"/>
  <c r="I370" i="4"/>
  <c r="D363" i="4"/>
  <c r="E363" i="4"/>
  <c r="F363" i="4"/>
  <c r="G363" i="4"/>
  <c r="H363" i="4"/>
  <c r="I363" i="4"/>
  <c r="D351" i="4"/>
  <c r="E351" i="4"/>
  <c r="F351" i="4"/>
  <c r="G351" i="4"/>
  <c r="H351" i="4"/>
  <c r="I351" i="4"/>
  <c r="D346" i="4"/>
  <c r="E346" i="4"/>
  <c r="F346" i="4"/>
  <c r="G346" i="4"/>
  <c r="H346" i="4"/>
  <c r="I346" i="4"/>
  <c r="D334" i="4"/>
  <c r="E334" i="4"/>
  <c r="F334" i="4"/>
  <c r="G334" i="4"/>
  <c r="H334" i="4"/>
  <c r="I334" i="4"/>
  <c r="D303" i="4"/>
  <c r="E303" i="4"/>
  <c r="F303" i="4"/>
  <c r="G303" i="4"/>
  <c r="H303" i="4"/>
  <c r="I303" i="4"/>
  <c r="D269" i="4"/>
  <c r="E269" i="4"/>
  <c r="F269" i="4"/>
  <c r="G269" i="4"/>
  <c r="H269" i="4"/>
  <c r="I269" i="4"/>
  <c r="D256" i="4"/>
  <c r="E256" i="4"/>
  <c r="F256" i="4"/>
  <c r="G256" i="4"/>
  <c r="H256" i="4"/>
  <c r="I256" i="4"/>
  <c r="D251" i="4"/>
  <c r="E251" i="4"/>
  <c r="F251" i="4"/>
  <c r="G251" i="4"/>
  <c r="H251" i="4"/>
  <c r="I251" i="4"/>
  <c r="D238" i="4"/>
  <c r="E238" i="4"/>
  <c r="F238" i="4"/>
  <c r="G238" i="4"/>
  <c r="H238" i="4"/>
  <c r="I238" i="4"/>
  <c r="D231" i="4"/>
  <c r="E231" i="4"/>
  <c r="F231" i="4"/>
  <c r="G231" i="4"/>
  <c r="H231" i="4"/>
  <c r="I231" i="4"/>
  <c r="D214" i="4"/>
  <c r="E214" i="4"/>
  <c r="F214" i="4"/>
  <c r="G214" i="4"/>
  <c r="H214" i="4"/>
  <c r="I214" i="4"/>
  <c r="D164" i="4"/>
  <c r="E164" i="4"/>
  <c r="F164" i="4"/>
  <c r="G164" i="4"/>
  <c r="H164" i="4"/>
  <c r="I164" i="4"/>
  <c r="D153" i="4"/>
  <c r="E153" i="4"/>
  <c r="F153" i="4"/>
  <c r="G153" i="4"/>
  <c r="H153" i="4"/>
  <c r="I153" i="4"/>
  <c r="D148" i="4"/>
  <c r="E148" i="4"/>
  <c r="F148" i="4"/>
  <c r="G148" i="4"/>
  <c r="H148" i="4"/>
  <c r="I148" i="4"/>
  <c r="D122" i="4"/>
  <c r="E122" i="4"/>
  <c r="F122" i="4"/>
  <c r="G122" i="4"/>
  <c r="H122" i="4"/>
  <c r="I122" i="4"/>
  <c r="I105" i="4"/>
  <c r="H105" i="4"/>
  <c r="G105" i="4"/>
  <c r="F105" i="4"/>
  <c r="E105" i="4"/>
  <c r="D105" i="4"/>
  <c r="I100" i="4"/>
  <c r="H100" i="4"/>
  <c r="G100" i="4"/>
  <c r="F100" i="4"/>
  <c r="E100" i="4"/>
  <c r="D100" i="4"/>
  <c r="D95" i="4"/>
  <c r="E95" i="4"/>
  <c r="F95" i="4"/>
  <c r="G95" i="4"/>
  <c r="H95" i="4"/>
  <c r="I95" i="4"/>
  <c r="I73" i="4"/>
  <c r="H73" i="4"/>
  <c r="G73" i="4"/>
  <c r="F73" i="4"/>
  <c r="E73" i="4"/>
  <c r="D73" i="4"/>
  <c r="I62" i="4"/>
  <c r="H62" i="4"/>
  <c r="G62" i="4"/>
  <c r="F62" i="4"/>
  <c r="E62" i="4"/>
  <c r="D62" i="4"/>
  <c r="L317" i="2"/>
  <c r="K317" i="2"/>
  <c r="G317" i="2" l="1"/>
  <c r="H317" i="2"/>
  <c r="I317" i="2"/>
  <c r="J317" i="2"/>
</calcChain>
</file>

<file path=xl/sharedStrings.xml><?xml version="1.0" encoding="utf-8"?>
<sst xmlns="http://schemas.openxmlformats.org/spreadsheetml/2006/main" count="3523" uniqueCount="968">
  <si>
    <t/>
  </si>
  <si>
    <t>EDWIN HEREDIA SEVERINO</t>
  </si>
  <si>
    <t>DOCENTE</t>
  </si>
  <si>
    <t>FELIX ANTONIO BRYAN MARIUS</t>
  </si>
  <si>
    <t>CRUCITA ROSARIO CRUZ</t>
  </si>
  <si>
    <t>NESTOR JUAN RODRIGUEZ DE LA CRUZ</t>
  </si>
  <si>
    <t>MARIBEL BIDO MORA</t>
  </si>
  <si>
    <t>AURIS FRANCINA VEGAZO LOCKHART</t>
  </si>
  <si>
    <t>JUAN CARLOS JULIO FERNANDEZ GARCIA</t>
  </si>
  <si>
    <t>SIXTO JESUS PAYANO FERNANDEZ</t>
  </si>
  <si>
    <t>FATIMA PAOLA GARCIA TERRERO</t>
  </si>
  <si>
    <t>SANTIAGO RAFAEL REYES GARCIA</t>
  </si>
  <si>
    <t>IRIS MERCEDES LABATA CRUZ</t>
  </si>
  <si>
    <t>MIGUEL REYES TAPIA</t>
  </si>
  <si>
    <t>JOSE ARMANDO RIJO MERCEDES</t>
  </si>
  <si>
    <t>ANTONIO JOSUE LIRIANO FELIZ</t>
  </si>
  <si>
    <t>FLORENTINO BATISTA BATISTA</t>
  </si>
  <si>
    <t>EDWIN MANUEL MIESES HERNANDEZ</t>
  </si>
  <si>
    <t>ANA ANTONIA OGANDO MORA</t>
  </si>
  <si>
    <t>MIRIAM DOMINGA COISCOU RAMIREZ</t>
  </si>
  <si>
    <t>LUDDY JACQUELINE GARCIA DE RODRIGUEZ</t>
  </si>
  <si>
    <t>PATRICIA MEJIA CAIRO</t>
  </si>
  <si>
    <t>MANUEL ARISMENDY MATOS MATOS</t>
  </si>
  <si>
    <t>DORKA MERALIS MORETA VALERIO</t>
  </si>
  <si>
    <t>DOCENTES PRACTICAS</t>
  </si>
  <si>
    <t>MARIA YSABEL PALM UREÑA</t>
  </si>
  <si>
    <t>FRANCISCA PUELLO ALMONTE</t>
  </si>
  <si>
    <t>CONSTANZA MUÑOZ SIRENA</t>
  </si>
  <si>
    <t>MELANEA LANDO BERROA</t>
  </si>
  <si>
    <t>VENECIA GARCIA</t>
  </si>
  <si>
    <t>MARIA NIEVE JIMENEZ AQUINO</t>
  </si>
  <si>
    <t>MARIA ALTAGRACIA BAEZ QUEZADA</t>
  </si>
  <si>
    <t>JUANA CLARIBEL BRITO</t>
  </si>
  <si>
    <t>SEVERA AMPARO DE JESUS</t>
  </si>
  <si>
    <t>DOLORES INMACULADA ESTEVEZ MARMOL</t>
  </si>
  <si>
    <t>SONIA DILANIA SUAREZ</t>
  </si>
  <si>
    <t>SANTA MUÑOZ SANTOS</t>
  </si>
  <si>
    <t>ANDRES GUILLERMO PICHARDO SMITH</t>
  </si>
  <si>
    <t>CARMEN YULEYDY DE AZA OVALLE</t>
  </si>
  <si>
    <t>DIANE SOSA CORREA</t>
  </si>
  <si>
    <t>YUDERKA DEL ROCIO MONCION GUTIERREZ</t>
  </si>
  <si>
    <t>ANDRES DE JESUS ARIAS MEJIA</t>
  </si>
  <si>
    <t>RICARDO CESAR REYNOSO RODRIGUEZ</t>
  </si>
  <si>
    <t>LIBRADA ALTAGRACIA ONEIL CONTRERAS</t>
  </si>
  <si>
    <t>HILDA IVELY ALTAGRACIA ARIAS CRUZ</t>
  </si>
  <si>
    <t>JEAN CARLOS CARPIO SANTANA</t>
  </si>
  <si>
    <t>SILVIA ARELIS SANCHEZ Y SANCHEZ</t>
  </si>
  <si>
    <t>HENRY JAVIER LIRIANO VERAS</t>
  </si>
  <si>
    <t>FRANCIA ANGELINA TRINIDAD GONZALEZ</t>
  </si>
  <si>
    <t>LEGNA MASSIEL SUAZO RODRIGUEZ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</si>
  <si>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</si>
  <si>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</si>
  <si>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</si>
  <si>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</si>
  <si>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</si>
  <si>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EUGENIO DE JESUS MARTINEZ CASILLA</t>
  </si>
  <si>
    <t>ADRIANA JEANETTE MARQUEZ MARTINEZ</t>
  </si>
  <si>
    <t>RAFAELA DE LOS ANGELES JIMENEZ</t>
  </si>
  <si>
    <t>GUNTER ARTURO LORENZO RODRIGUEZ</t>
  </si>
  <si>
    <t>NEHEMIAS FELIZ SUERO</t>
  </si>
  <si>
    <t>PAULA MIOSOTIS FERNANDEZ AMPARO</t>
  </si>
  <si>
    <t>MOISES SANTANA CASTRO</t>
  </si>
  <si>
    <t>FRANCIS JAVIER ROSA RODRIGUEZ</t>
  </si>
  <si>
    <t>JUSTINA LEYBA AQUINO</t>
  </si>
  <si>
    <t>MAYRA JACQUELINE MERCEDES PEREZ</t>
  </si>
  <si>
    <t>REINILDA GUTIERREZ ALVARES</t>
  </si>
  <si>
    <t>MARIA DEL CARMEN MENA JEREZ</t>
  </si>
  <si>
    <t>WILDA JOSEFINA FLORENTINO VARGAS</t>
  </si>
  <si>
    <t>ANA YSABEL ARROYO DE JESUS</t>
  </si>
  <si>
    <t>AMADO MEDINA AMPARO</t>
  </si>
  <si>
    <t>NELIO OMAR PEÑA</t>
  </si>
  <si>
    <t>WILKINS RUDIS ENCARNACION MENDEZ</t>
  </si>
  <si>
    <t>ANTONIO MANUEL ROJAS TAVERAS</t>
  </si>
  <si>
    <t>CRISTINO ANTONIO CASTILLO MARTE</t>
  </si>
  <si>
    <t>DANILO PASCUAL MEDINA LEBRON</t>
  </si>
  <si>
    <t>LUIS FELIPE MATEO TAPIA</t>
  </si>
  <si>
    <t>FRANCIS DANIEL DISLA PEÑA</t>
  </si>
  <si>
    <t>LEOCADIA BAEZ SANCHEZ</t>
  </si>
  <si>
    <t>MIGUEL AQUILES NINA JAVIER</t>
  </si>
  <si>
    <t>LENNIN ISIDRO JAVIER PIÑA</t>
  </si>
  <si>
    <t>DELVIS ALEXANDER MERAN ALCANTARA</t>
  </si>
  <si>
    <t>EDISON PEREZ RAMIREZ</t>
  </si>
  <si>
    <t>SANDINO PERDOMO AQUINO</t>
  </si>
  <si>
    <t>ANDRES NICOLAS FERNANDEZ FERNANDEZ</t>
  </si>
  <si>
    <t>MERCEDES PEÑA GOMEZ</t>
  </si>
  <si>
    <t>LEOPOLDO ROSARIO RAMOS</t>
  </si>
  <si>
    <t>SARAH ABREU</t>
  </si>
  <si>
    <t>ANA MERCEDES BASORA JAVIER</t>
  </si>
  <si>
    <t>MINERVA HILARIO PERALTA</t>
  </si>
  <si>
    <t>MARCELINA AGUERO CAMPUSANO</t>
  </si>
  <si>
    <t>WASCAR ANTONIO LIRIANO LORENZO</t>
  </si>
  <si>
    <t>JOAQUIN KRAWINKEL ENCARNACION GUZMAN</t>
  </si>
  <si>
    <t>TEULY CABRERA FORTUNA</t>
  </si>
  <si>
    <t>ROSENDO ANGELES RAMOS</t>
  </si>
  <si>
    <t>GREGORIO PORFIRIO RIVAS MARTINEZ</t>
  </si>
  <si>
    <t>YSABEL CRISTINA MOJICA</t>
  </si>
  <si>
    <t>NICOLASA PELEGRINA RODRIGUEZ MATOS</t>
  </si>
  <si>
    <t>RAMON RODRIGUEZ JIMENEZ</t>
  </si>
  <si>
    <t>VICTOR ORTIZ MENDEZ</t>
  </si>
  <si>
    <t>ANGELI GIVANNA MATEO ACEVEDO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</si>
  <si>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</si>
  <si>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</si>
  <si>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</si>
  <si>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</si>
  <si>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</si>
  <si>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</si>
  <si>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SILVANA ARIAS ARIAS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</si>
  <si>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</si>
  <si>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</si>
  <si>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</si>
  <si>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</si>
  <si>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</si>
  <si>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</si>
  <si>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EUSEBIA TAVERAS FORTUNA</t>
  </si>
  <si>
    <t>JUDITH EMENEGILDA DUVERNAY CUEVAS</t>
  </si>
  <si>
    <t>LEDY SILVANA JAIMES ESPINEL</t>
  </si>
  <si>
    <t>MERCEDES ANTONIO FANITH</t>
  </si>
  <si>
    <t>JOSE RAMON PAULINO GORIS</t>
  </si>
  <si>
    <t>JOHNY MARTIRES CARABALLO VASQUEZ</t>
  </si>
  <si>
    <t>IVAN SALVADOR CASTRO GONZALEZ</t>
  </si>
  <si>
    <t>EVELYN JOSEFINA RIVERA MEJIA</t>
  </si>
  <si>
    <t>JOSE HERMINIO THEN TAVERAS</t>
  </si>
  <si>
    <t>JULISSA VARGAS MORENO</t>
  </si>
  <si>
    <t>ROXANNA ALTAGRACIA MOTA</t>
  </si>
  <si>
    <t>HEDIBERTO REYNOSO DIAZ</t>
  </si>
  <si>
    <t>JOE MANUEL MATOS ALMONTE</t>
  </si>
  <si>
    <t>OLIVER RAMOS ALMONTE</t>
  </si>
  <si>
    <t>MIGUEL ANGEL ESPINAL DE LA CRUZ</t>
  </si>
  <si>
    <t>ANA TIJILDE SERRATA PEÑA</t>
  </si>
  <si>
    <t>HECTOR EMILIO CANARIO LEAL</t>
  </si>
  <si>
    <t>NELSON RAFAEL LAMA BIDO</t>
  </si>
  <si>
    <t>MARIA VERONICA LORA ESPINAL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</si>
  <si>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</si>
  <si>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</si>
  <si>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</si>
  <si>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</si>
  <si>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</si>
  <si>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ALTAGRACIA JOSEFINA RAMIREZ RAMIREZ</t>
  </si>
  <si>
    <t>GETRO CLEMENT</t>
  </si>
  <si>
    <t>NURIS ISABEL CAMPUSANO ROJAS</t>
  </si>
  <si>
    <t>YVAN EMILIO DEMORIZI FERNANDEZ</t>
  </si>
  <si>
    <t>FRANCISCO ROSARIO CARO DE LEON</t>
  </si>
  <si>
    <t>LAUTERIO ENCARNACION JAZMIN</t>
  </si>
  <si>
    <t>FRANKLIN MANUEL RIVERA PAULINO</t>
  </si>
  <si>
    <t>JOSE GABRIEL CARVAJAL MENDEZ</t>
  </si>
  <si>
    <t>MILAGROS CORDERO TRONCOSO</t>
  </si>
  <si>
    <t>RAMONA ROCIO CEBALLOS GUZMAN</t>
  </si>
  <si>
    <t>ANA FRANCISCA TERRERO SEGURA</t>
  </si>
  <si>
    <t>DANIEL ENRIQUE QUIÑONES</t>
  </si>
  <si>
    <t>SANDRA JACQUELINE POLANCO DE LEON</t>
  </si>
  <si>
    <t>SOBEYDA MIRAMBEAUX CASSO</t>
  </si>
  <si>
    <t>DELLANIRA PEREZ PINEDA</t>
  </si>
  <si>
    <t>PETRA BETANIA REYES REYES</t>
  </si>
  <si>
    <t>BENITA MENDOZA VALDEZ DE MEJIA</t>
  </si>
  <si>
    <t>ROSMERY SANTANA KERY</t>
  </si>
  <si>
    <t>ANDREA FRANJUL SANCHEZ</t>
  </si>
  <si>
    <t>JOAN ALEXANDER DIAZ CARABALLO</t>
  </si>
  <si>
    <t>MEDELLINA FELIZ DE RAMIREZ</t>
  </si>
  <si>
    <t>JOHANNA ALTAGRACIA SANTANA GARCIA</t>
  </si>
  <si>
    <t>NERY DE LOS ANGELES GRULLON REYES</t>
  </si>
  <si>
    <t>ALEJANDRO BENJAMIN CAMILO BURROUGHS</t>
  </si>
  <si>
    <t>SANTA RITA PIMENTEL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</si>
  <si>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</si>
  <si>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</si>
  <si>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</si>
  <si>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</si>
  <si>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</si>
  <si>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</si>
  <si>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PEDRO RAFAEL TORRES MATA</t>
  </si>
  <si>
    <t>LILIAN AURORA TAVERAS RIVERA</t>
  </si>
  <si>
    <t>ANTONIO DE JESUS BONILLA TAVERAS</t>
  </si>
  <si>
    <t>GISELLE COLLADO MARTE</t>
  </si>
  <si>
    <t>MATIAS BENJAMIN REYNOSO VIZCAINO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</si>
  <si>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</si>
  <si>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</si>
  <si>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</si>
  <si>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</si>
  <si>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</si>
  <si>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YANELYS CANARIO DE LOS SANTOS</t>
  </si>
  <si>
    <t>PABLO ALBERTO AYBAR GARCIA</t>
  </si>
  <si>
    <t>CARLOS JOEL SANTOS FELIX</t>
  </si>
  <si>
    <t>JULISSA CASTRO TERRERO</t>
  </si>
  <si>
    <t>ANGEL BARTOLO MATOS RIVAS</t>
  </si>
  <si>
    <t>RAMON ALIRO ORTIZ RESTITUYO</t>
  </si>
  <si>
    <t>HUGO OMAR FERNANDEZ VASQUEZ</t>
  </si>
  <si>
    <t>MICHAEL RAMIREZ ROA</t>
  </si>
  <si>
    <t>LUIS BESSEWELL FELIZ FELIZ</t>
  </si>
  <si>
    <t>JUAN EVANGELISTA BEATO BERROA</t>
  </si>
  <si>
    <t>EDGAR MIGUEL CAMILO CRUZ</t>
  </si>
  <si>
    <t>DAIGORO RICARDO SANCHEZ VALOY</t>
  </si>
  <si>
    <t>ANGELA MORLA YNOA</t>
  </si>
  <si>
    <t>MIGUEL ANTONIO MARIANO MORA</t>
  </si>
  <si>
    <t>GERMAN LEONARDO BELLO RODRIGUEZ</t>
  </si>
  <si>
    <t>ALAN IGOR JORGE ESTRELLA</t>
  </si>
  <si>
    <t>FLOR YLEANA ROJAS SELMO</t>
  </si>
  <si>
    <t>KARINY LUCILA ALMONTE POU</t>
  </si>
  <si>
    <t>ALTAGRACIA ORQUIDEA JARDINES BENCOSM</t>
  </si>
  <si>
    <t>ALTAGRACIA PINEDA REYES</t>
  </si>
  <si>
    <t>DANIEL RAMON ROSADO CRUZADO</t>
  </si>
  <si>
    <t>CARLOS MANUEL DURAN LUCIANO</t>
  </si>
  <si>
    <t>MAURA BRAZOBAN LINAREZ</t>
  </si>
  <si>
    <t>FIORDALIZA ALTAGRACIA CASTILLO ACOST</t>
  </si>
  <si>
    <t>JOSEFINA ALTAGRACIA VASQUEZ MILIANO</t>
  </si>
  <si>
    <t>LENIN NUÑEZ HERNANDEZ</t>
  </si>
  <si>
    <t>YESSICA DEL FATIMA GARCIA DE MORBAN</t>
  </si>
  <si>
    <t>MARCOS AGUSTIN CORTES HERNANDEZ</t>
  </si>
  <si>
    <t>VIRGINIA PEGUERO TAVAREZ</t>
  </si>
  <si>
    <t>MARIA DE REGLA CRUZ DE LA ROSA</t>
  </si>
  <si>
    <t>GREGORIO RAMON JIMENEZ JIMENEZ</t>
  </si>
  <si>
    <t>JOSE VALDEZ</t>
  </si>
  <si>
    <t>EULARIA JIMENEZ RODRIGUEZ</t>
  </si>
  <si>
    <t>ALEJANDRO EIJI AYUKAWA BUENO</t>
  </si>
  <si>
    <t>LEONOL NIEVES CARVAJAL MENDEZ</t>
  </si>
  <si>
    <t>LUCINA BATISTA PEREIRA</t>
  </si>
  <si>
    <t>WILSON JOAQUIN CASTILLO CAAMAÑO</t>
  </si>
  <si>
    <t>SANDRA MARGARITA VERONICA MENUAL ADA</t>
  </si>
  <si>
    <t>CLAUDIO ARISMENDY ALMONTE</t>
  </si>
  <si>
    <t>YOLANDA LEOCADIA LAURENCIO BERROA</t>
  </si>
  <si>
    <t>WARGIN ALEXANDER PEÑA JIMENEZ</t>
  </si>
  <si>
    <t>DOMINGO ANTONIO ENCARNACION FERREIRA</t>
  </si>
  <si>
    <t>DOMINGA DOLORES MENDEZ MEDINA</t>
  </si>
  <si>
    <t>MELISSA ALTAGRACIA SOTO PEREZ DE VAS</t>
  </si>
  <si>
    <t>ANA ANTONIA LORENZO DE LOS SANTOS</t>
  </si>
  <si>
    <t>MARIA ELENA DE LEON SEVERINO</t>
  </si>
  <si>
    <t>YESSENIA DE LOS SANTOS SUGILIO</t>
  </si>
  <si>
    <t>JOHANNY ESTHEFFI GONZALEZ BAEZ</t>
  </si>
  <si>
    <t>EDWIN MANZUETA MAURICIO</t>
  </si>
  <si>
    <t>IVELISSE DEL JESUS MONTERO</t>
  </si>
  <si>
    <t>EDWARD RAFAEL BARRY BAUTISTA</t>
  </si>
  <si>
    <t>JOSE EDUVIGES PEREZ DE LA CRUZ</t>
  </si>
  <si>
    <t>CAONABO JIMENEZ</t>
  </si>
  <si>
    <t>MIGUEL ANGEL ROSARIO NUÑEZ</t>
  </si>
  <si>
    <t>WANDA VICTORIA MEDINA GONZALEZ</t>
  </si>
  <si>
    <t>SOFIA EUGENIA MONTES CORSINO</t>
  </si>
  <si>
    <t>LAURA MARIA HERNANDEZ REINOSO</t>
  </si>
  <si>
    <t>JHON DELFIN ORTIZ CACERES</t>
  </si>
  <si>
    <t>DULCE YACILY ALMONTE MATEO</t>
  </si>
  <si>
    <t>YOHANY BEARD GONZALEZ</t>
  </si>
  <si>
    <t>ODELL ANTONIO REYNOSO SANTOS</t>
  </si>
  <si>
    <t>LUIS ANTONIO ARGUELLES QUERO</t>
  </si>
  <si>
    <t>ALBANIA MARIA PUELLO PIMENTEL</t>
  </si>
  <si>
    <t>FRANCISCO JAVIER MOJICA ROSARIO</t>
  </si>
  <si>
    <t>JUAN ALBERTO ARVELO ADAMES</t>
  </si>
  <si>
    <t>MARIA ALTAGRACIA BRITO</t>
  </si>
  <si>
    <t>SORANLLY ELIZABETH MARTINEZ RAMIREZ</t>
  </si>
  <si>
    <t>XAVIER VILLALONA LIRIANO</t>
  </si>
  <si>
    <t>JOSUE RAFAEL GARCIA CASTRO</t>
  </si>
  <si>
    <t>ELIZABETH MARIA JOSEFINA ROSARIO MAR</t>
  </si>
  <si>
    <t>JUAN JEFFERSON SANCHEZ GONZALEZ</t>
  </si>
  <si>
    <t>YEIMY MIGUELINA GUZMAN RAMIREZ</t>
  </si>
  <si>
    <t>RAHICHER IVETTE TRABOUS ORTIZ</t>
  </si>
  <si>
    <t>ANEURY DE LA ROSA DE LA ROSA</t>
  </si>
  <si>
    <t>ANGEL ERNESTO GUERRERO PEREZ</t>
  </si>
  <si>
    <t>MIGUEL AUGUSTO MATOS GOMEZ</t>
  </si>
  <si>
    <t>JOSUE EMMANUEL MOTA RAMIREZ</t>
  </si>
  <si>
    <t>CARLOS GREGORIO RAMIREZ SANTOS</t>
  </si>
  <si>
    <t>CARLOS AUGUSTO ADAMES JIMENEZ</t>
  </si>
  <si>
    <t>PAOLA MIGUELINA ALMONTE REYES</t>
  </si>
  <si>
    <t>DELFA ENCARNACION SANCHEZ</t>
  </si>
  <si>
    <t>NORALIS ESTER GONZALEZ SENA</t>
  </si>
  <si>
    <t>ADIS YAMELY GOMEZ TAVERAS</t>
  </si>
  <si>
    <t>SONIA MARIA HENRIQUEZ NUÑEZ</t>
  </si>
  <si>
    <t>WILFREDO MARTE FORTUNATO</t>
  </si>
  <si>
    <t>LEIDY VICTORIA MARTE BERNARD</t>
  </si>
  <si>
    <t>JOHNNY FERNANDO MORA ABREU</t>
  </si>
  <si>
    <t>VICTOR MANUEL PEREZ ESCOTTO</t>
  </si>
  <si>
    <t>ARISMENDY POLANCO VALDEZ</t>
  </si>
  <si>
    <t>ROBERTA CHAVEZ BRAZOBAN</t>
  </si>
  <si>
    <t>FENY EZERI REYES SAVIÑON</t>
  </si>
  <si>
    <t>ALONZO JUNIOR ROSARIO CHALAS</t>
  </si>
  <si>
    <t>NERSON ROMERO QUEZADA</t>
  </si>
  <si>
    <t>MARIA TERESA SANCHEZ CANDELIER</t>
  </si>
  <si>
    <t>SASHA MARGEL SEPULVEDA TEJADA</t>
  </si>
  <si>
    <t>ROSARIO SANTANA BATISTA</t>
  </si>
  <si>
    <t>NIKELIN SANTANA RAMIREZ</t>
  </si>
  <si>
    <t>ADRIAN MANUEL VICENTE PEREZ</t>
  </si>
  <si>
    <t>AGUEDA ESTHER MAGALY JIMENEZ CHALAS</t>
  </si>
  <si>
    <t>VICTOR BICHARA ZABALA</t>
  </si>
  <si>
    <t>JACINTO PAREDES SANTOS</t>
  </si>
  <si>
    <t>YELIENNE DINORAH DE LA CRUZ MELENDEZ</t>
  </si>
  <si>
    <t>ANNY MARIA MARTE ORTEGA</t>
  </si>
  <si>
    <t>LAURA PATRICIA GARCIA HERNANDEZ</t>
  </si>
  <si>
    <t>LUZ DEL ALBA RODRIGUEZ CONTRERAR</t>
  </si>
  <si>
    <t>RAMON ANTONIO REYES CARABALLO</t>
  </si>
  <si>
    <t>NATANAEL JAVIER TORRES</t>
  </si>
  <si>
    <t>SANTA DIGNA BREMON CASTILLO</t>
  </si>
  <si>
    <t>YISER GARO MATOS</t>
  </si>
  <si>
    <t>MIGUEL ANGEL CRUZ SANCHEZ</t>
  </si>
  <si>
    <t>MARIA  JAHINDRY VASQUEZ LANDO</t>
  </si>
  <si>
    <t>CLAUDIA SOLANGE PEREZ RECIO</t>
  </si>
  <si>
    <t>SORANYI ROJAS</t>
  </si>
  <si>
    <t>ANA ESTERVINA NUÑEZ GONZALEZ</t>
  </si>
  <si>
    <t>MASSIEL ANACAONA RODRIGUEZ RODRIGUEZ</t>
  </si>
  <si>
    <t>LEIDY QUISQUELLA LUNA ESCOLASTICO</t>
  </si>
  <si>
    <t>BETHANIA MARGARITA DE LEON ALCANTARA</t>
  </si>
  <si>
    <t>GARLENIS YANILL PEREZ PENA</t>
  </si>
  <si>
    <t>ANGELITA SANCHEZ DIAZ</t>
  </si>
  <si>
    <t>ASTRID CAROLINA DIAZ</t>
  </si>
  <si>
    <t>CARLOS ANTONIO CHALAS DONATO</t>
  </si>
  <si>
    <t>ESCARLEN VICTORIA VALDEZ DE OLEO</t>
  </si>
  <si>
    <t>JOSE ELISEO MENDEZ MEDINA</t>
  </si>
  <si>
    <t>JUAN JOSE PEREZ FIGUEREO</t>
  </si>
  <si>
    <t>JUAN RODRIGUEZ GARCIA</t>
  </si>
  <si>
    <t>MAGDALENA GUERERO AYBAR</t>
  </si>
  <si>
    <t>NICAURIS HERNANDEZ BUENO</t>
  </si>
  <si>
    <t>PEDRO FELIPE PEGUERO TIBURCIO</t>
  </si>
  <si>
    <t>ROSALIA ESTHER ESPINAL JIMENEZ</t>
  </si>
  <si>
    <t>SANTO MATEO</t>
  </si>
  <si>
    <t>cc</t>
  </si>
  <si>
    <t>NO.</t>
  </si>
  <si>
    <t>EMPLEADO</t>
  </si>
  <si>
    <t>CARGO</t>
  </si>
  <si>
    <t>GENERO</t>
  </si>
  <si>
    <t>ESTATUS</t>
  </si>
  <si>
    <t>DIRECCION/ DEPARTAMENTO</t>
  </si>
  <si>
    <t>SUELDO BRUTO</t>
  </si>
  <si>
    <t>AFP</t>
  </si>
  <si>
    <t>SFS</t>
  </si>
  <si>
    <t>ISR</t>
  </si>
  <si>
    <t>TOTAL DESCUENTOS</t>
  </si>
  <si>
    <t>SUELDO NETO</t>
  </si>
  <si>
    <t>M</t>
  </si>
  <si>
    <t>CONTRATADO</t>
  </si>
  <si>
    <t>Vicerrectoria Academica</t>
  </si>
  <si>
    <t>F</t>
  </si>
  <si>
    <t>Licda. Gissel German German</t>
  </si>
  <si>
    <t>Directora de Gestión Humana</t>
  </si>
  <si>
    <t xml:space="preserve">INSTITUTO TÉCNICO SUPERIOR COMUNITARIO- ITSC-							
DIRECCIÓN DE GESTIÓN HUMANA							
NÓMINA DOCENTE MARZO 2025							</t>
  </si>
  <si>
    <t>Nombre</t>
  </si>
  <si>
    <t>Cargo</t>
  </si>
  <si>
    <t>Ingreso Bruto</t>
  </si>
  <si>
    <t>Total Desc.</t>
  </si>
  <si>
    <t>Neto</t>
  </si>
  <si>
    <t>INSTITUTO TECNICO SUPERIOR COMUNITARIO - ITSC</t>
  </si>
  <si>
    <t>YANNERY ISABEL GARCIA BATISTA</t>
  </si>
  <si>
    <t>SECRETARIA</t>
  </si>
  <si>
    <t>ROSAS MARTELL DE VASQUEZ RUTH ESTHE</t>
  </si>
  <si>
    <t>HEIDY SOLEDAD BELTRE</t>
  </si>
  <si>
    <t>ALLAN EZEQUIEL PIMENTEL FELIZ</t>
  </si>
  <si>
    <t>AUXILIAR DE LABORATORIO</t>
  </si>
  <si>
    <t>JOSE FRANCISCO PUNTIER</t>
  </si>
  <si>
    <t>CHOFER I</t>
  </si>
  <si>
    <t>ANA MARIA ROSARIO</t>
  </si>
  <si>
    <t>SUPERVISORA</t>
  </si>
  <si>
    <t>MATEO DISLA GARCIA</t>
  </si>
  <si>
    <t>SUPERVISOR MANTENIMIENTO ELEC</t>
  </si>
  <si>
    <t>ERIDANIA CONTRERAS CUELLO</t>
  </si>
  <si>
    <t>RECEPCIONISTA</t>
  </si>
  <si>
    <t>ANA LUCIA MARTINEZ FERNANDEZ</t>
  </si>
  <si>
    <t>JOSE ANIBAL BERIHUETE MARTE</t>
  </si>
  <si>
    <t>AYUDANTE DE COCINA</t>
  </si>
  <si>
    <t>IVELISE DOMINGA MORA JIMENEZ</t>
  </si>
  <si>
    <t>CONSERJE</t>
  </si>
  <si>
    <t>JOSE RAMON HOLGUIN BRITO</t>
  </si>
  <si>
    <t>RECTOR</t>
  </si>
  <si>
    <t>CRISTAL MARI ARNO MATEO</t>
  </si>
  <si>
    <t>ASESOR</t>
  </si>
  <si>
    <t>ALFREDO HERRERA RODRIGUEZ</t>
  </si>
  <si>
    <t>ASESOR (A)</t>
  </si>
  <si>
    <t>SEILA IVELISSE SALAZAR ROSARIO</t>
  </si>
  <si>
    <t>JUANA ADON CLEMO</t>
  </si>
  <si>
    <t>LUIS ALGENY MONTERO VICENTE</t>
  </si>
  <si>
    <t>AUXILIAR ADMINISTRATIVO (A)</t>
  </si>
  <si>
    <t>ANGELA MARIA BELTRE GENAO</t>
  </si>
  <si>
    <t>ENC. LIBRE ACCESO A LA INF. P</t>
  </si>
  <si>
    <t>AMAURY DE JESUS FABIAN ESTEVEZ</t>
  </si>
  <si>
    <t>KEILA FRANCISCA PORTORREAL FERNANDE</t>
  </si>
  <si>
    <t>RAMON ALEJANDRO ARNAUD PERALTA</t>
  </si>
  <si>
    <t>COORD. PROGRAMA</t>
  </si>
  <si>
    <t>TECNICO LABORATORIO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</si>
  <si>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</si>
  <si>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</si>
  <si>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</si>
  <si>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</si>
  <si>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</si>
  <si>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JOHANNA DOVIL CALIX</t>
  </si>
  <si>
    <t>MAYRA ALEJANDRA REGALADO ROBLES</t>
  </si>
  <si>
    <t>MAYELIN BAEZ CALZADO</t>
  </si>
  <si>
    <t>YOLAINE ESMERALDA ORTEGA TIBREY</t>
  </si>
  <si>
    <t>SANDRA NUÑEZ THEN</t>
  </si>
  <si>
    <t>SUPERVISOR (A)</t>
  </si>
  <si>
    <t>IRIS RAMIREZ COLON</t>
  </si>
  <si>
    <t>FREDDY PARRA VARGAS</t>
  </si>
  <si>
    <t>JHOANNA ELIZABETH BRITO GENAO</t>
  </si>
  <si>
    <t>RAQUELINA ENCARNACION VALDEZ</t>
  </si>
  <si>
    <t>DOMINGA DE LA CRUZ VALDEZ</t>
  </si>
  <si>
    <t>CARLOS ARIEL MATOS ENCARNACION</t>
  </si>
  <si>
    <t>CAMARERO</t>
  </si>
  <si>
    <t>GARLENIS YANILL PEREZ PEÑA</t>
  </si>
  <si>
    <t>MEDICO</t>
  </si>
  <si>
    <t>RAMON BRAZOBAN CAMPANA</t>
  </si>
  <si>
    <t>BEDEL</t>
  </si>
  <si>
    <t>NILCAURYS CRUZ SUAREZ</t>
  </si>
  <si>
    <t>YOHANNI SANCHEZ BATISTA</t>
  </si>
  <si>
    <t>SANDRA JOSELINE MANCEBO VICENTE</t>
  </si>
  <si>
    <t>DIANA LEANNY RODRIGUEZ DE JESUS</t>
  </si>
  <si>
    <t>PABLO FRANCO CANDELARIO</t>
  </si>
  <si>
    <t>ANAIS RICHELY RODRIGUEZ VALDEZ</t>
  </si>
  <si>
    <t>VANESSA JOSEFINA PUJOLS ROMERO</t>
  </si>
  <si>
    <t>GESTOR DE PROTOCOLO</t>
  </si>
  <si>
    <t>YIRDARY MARGARITA FAMILIA LORA</t>
  </si>
  <si>
    <t>SECRETARIA EJECUTIVA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</si>
  <si>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</si>
  <si>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</si>
  <si>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</si>
  <si>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</si>
  <si>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</si>
  <si>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</si>
  <si>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VICTOR MANUEL UREÑA</t>
  </si>
  <si>
    <t>ZAIDY WALKIRA COLLADO DESPRADEL</t>
  </si>
  <si>
    <t>TEODORO ENRIQUE ENCARNACION SANCHEZ</t>
  </si>
  <si>
    <t>ALBA IRIS CONTRERAS JIMENEZ</t>
  </si>
  <si>
    <t>ENC. DEPTO. JURIDICO</t>
  </si>
  <si>
    <t>YDELKA MARIA MONTAS PEÑA</t>
  </si>
  <si>
    <t>TECNICO REL. PUBLICAS</t>
  </si>
  <si>
    <t>RAFAELINA NISOYDE VERAS FRANCO</t>
  </si>
  <si>
    <t>HERMOGENES FRANCISO SOSA FLORENTINO</t>
  </si>
  <si>
    <t>FOTOGRAFO (A)</t>
  </si>
  <si>
    <t>MIGUEL ANGEL GUZMAN MONTERO</t>
  </si>
  <si>
    <t>TECNICO DE COMUNICACIONES</t>
  </si>
  <si>
    <t>TECNICO DE RECURSOS AUDIOVISU</t>
  </si>
  <si>
    <t>ESMERLYN GONZALEZ RAMOS</t>
  </si>
  <si>
    <t>GENESIS YARLENNYS HERNANDEZ DE MINA</t>
  </si>
  <si>
    <t>NICOLE ESTIBALIS JOVINE PERALTA</t>
  </si>
  <si>
    <t>DISEÑADOR GRAFICO</t>
  </si>
  <si>
    <t>REYNA ESTEFANY DE LEON GONZALEZ</t>
  </si>
  <si>
    <t>PRIMITIVO GIL VASQUEZ</t>
  </si>
  <si>
    <t>OVELIS MORENO GUZMAN</t>
  </si>
  <si>
    <t>DIRECTOR (A) COMUNICACIONES</t>
  </si>
  <si>
    <t>VANELLY MERCEDES MEJIA LARA</t>
  </si>
  <si>
    <t>JUAN CARLOS ROSARIO VALLEJO</t>
  </si>
  <si>
    <t>LEIDY ELIZABETH SANTANA RIVERA</t>
  </si>
  <si>
    <t>PERIODISTA</t>
  </si>
  <si>
    <t>WANDER MIGUEL REYES CARPIO</t>
  </si>
  <si>
    <t>FERNANDO ARLEX APONTE FRANCIS</t>
  </si>
  <si>
    <t>EDGARD JOSE SANDOVAL MOYA</t>
  </si>
  <si>
    <t>DANIELLE STEFANY TAVERAS PIÑA</t>
  </si>
  <si>
    <t>DEPARTAMENTO DE RELACIONES PUBLICAS</t>
  </si>
  <si>
    <t>TYRONE DOMINICANO DOTEL CARABALLO</t>
  </si>
  <si>
    <t>ENCARGADA DE RADIO</t>
  </si>
  <si>
    <t>DEPARTAMENTO DE PROTOCOLO Y EVENTOS</t>
  </si>
  <si>
    <t>YANNIT DE LA CRUZ OZUNA</t>
  </si>
  <si>
    <t>DIRECCION DE RECURSOS HUMANOS</t>
  </si>
  <si>
    <t>RUTH ALEXANDRA JAMES DE WINDT</t>
  </si>
  <si>
    <t>TECNICO DE RECURSOS HUMANOS</t>
  </si>
  <si>
    <t>YANDRELYS SOLIS MARTE</t>
  </si>
  <si>
    <t>ENCARGADO CAPACITACION Y DESA</t>
  </si>
  <si>
    <t>RAMONA GARCIA</t>
  </si>
  <si>
    <t>DIREGNY ENCARNACION MORILLO</t>
  </si>
  <si>
    <t>EDWARD MANUEL AQUINO DIAZ</t>
  </si>
  <si>
    <t>ANALISTA DE SALUD Y SEGURIDAD</t>
  </si>
  <si>
    <t>ENC. DPTO. RELACIONES LABORAL</t>
  </si>
  <si>
    <t>GISSEL ALTAGRACIA GERMAN GERMAN</t>
  </si>
  <si>
    <t>DIRECTOR (A) RECURSOS HUMANOS</t>
  </si>
  <si>
    <t>WENDY PATRICIA QUELIZ PAULINO</t>
  </si>
  <si>
    <t>ASIST. RECURSOS HUMANOS</t>
  </si>
  <si>
    <t>CAROLINA DE PAULA JIMENEZ</t>
  </si>
  <si>
    <t>SANDY FLOR FLORES GERMAN</t>
  </si>
  <si>
    <t>ENCARGADO(A) DEPTO. NOMINA</t>
  </si>
  <si>
    <t>JULEISY BERGES HERRERA</t>
  </si>
  <si>
    <t>ANALISTA DE REGISTRO Y CONTRO</t>
  </si>
  <si>
    <t>MARIA MERCEDES PERALTA RAMIREZ</t>
  </si>
  <si>
    <t>GALITZIA YOSSMILL PEREZ PEÑA</t>
  </si>
  <si>
    <t>ENCARGADO DE RECLUTAMIENTO, S</t>
  </si>
  <si>
    <t>DIRECCION DE TECNOLOGIA DE LA INFORMACION Y COMUNICACION</t>
  </si>
  <si>
    <t>KEVIN JOAN BAUTISTA DE LOS SANTOS</t>
  </si>
  <si>
    <t>SOPORTE TECNICO INFORMATICO</t>
  </si>
  <si>
    <t>THOMAS CABA TEJADA</t>
  </si>
  <si>
    <t>EDGAR JOEL DELANOY MERCADO</t>
  </si>
  <si>
    <t>ENC. ADMINISTRACION SERVICIOS</t>
  </si>
  <si>
    <t>PEDRO BLAS ARACENA DIÑE</t>
  </si>
  <si>
    <t>JOAQUIN ADALBERTO LAFONTAINE COPLIN</t>
  </si>
  <si>
    <t>PAMELA JANELL SANDOVAL GONZALEZ</t>
  </si>
  <si>
    <t>ASISTENTE</t>
  </si>
  <si>
    <t>RADELUIS ISMAEL SANCHEZ DE LOS SANT</t>
  </si>
  <si>
    <t>ANALISTA IMPLEMENTADOR DE SOF</t>
  </si>
  <si>
    <t>ENMANUEL ANTONIO HIDALGO VENTURA</t>
  </si>
  <si>
    <t>ENMANUELLE GERALDINO AMARANTE</t>
  </si>
  <si>
    <t>ENC. DPTO DE OPERACIONES DE T</t>
  </si>
  <si>
    <t>MAIKER ELIAS ENCARNACION</t>
  </si>
  <si>
    <t>SOPORTE INFORMATICO</t>
  </si>
  <si>
    <t>RONNY LORA POLANCO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</si>
  <si>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</si>
  <si>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</si>
  <si>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</si>
  <si>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</si>
  <si>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</si>
  <si>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</si>
  <si>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</si>
  <si>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ELEUTERIO ANTONIO JAVIEL DIAZ</t>
  </si>
  <si>
    <t>FRANCISCO ENMANUEL ORTIZ POLANCO</t>
  </si>
  <si>
    <t>JHOAN MANUEL FELIZ HENRIQUEZ</t>
  </si>
  <si>
    <t>ENGELS SANTOS SANTAMARIA</t>
  </si>
  <si>
    <t>JULIAN ELIAS CARRASCO MATOS</t>
  </si>
  <si>
    <t>ADMINISTRADOR REDES Y COMUNIC</t>
  </si>
  <si>
    <t>DEPARTAMENTO DE SEGURIDAD Y MONITOREO TIC</t>
  </si>
  <si>
    <t>FRANCISCO ANTONIO YNFANTE LOPEZ</t>
  </si>
  <si>
    <t>SEGURIDAD</t>
  </si>
  <si>
    <t>DIRECCION DE PLANIFICACION Y DESARROLLO</t>
  </si>
  <si>
    <t>JOEL GERMOSEN BAEZ</t>
  </si>
  <si>
    <t>ENC. DEPARTAMENTO GESTION CAL</t>
  </si>
  <si>
    <t>YENNY ALTAGRACIA HERNANDEZ MARIA</t>
  </si>
  <si>
    <t>ENC. DESARROLLO INSTITUCIONAL</t>
  </si>
  <si>
    <t>MARIO FRANCISCO GRULLON DAMIAN</t>
  </si>
  <si>
    <t xml:space="preserve">DIRECTOR (A) PLANIFICACION Y </t>
  </si>
  <si>
    <t>GABRIELA ELIZABETH NOBLE DESENA</t>
  </si>
  <si>
    <t>HENRY TOMAS MUÑOZ FORTUNATO</t>
  </si>
  <si>
    <t>ANALISTA DE PLANIFIC. Y DES.</t>
  </si>
  <si>
    <t>DAYKIRYS BERENICE NUÑEZ DIAZ</t>
  </si>
  <si>
    <t>ENC. MONITOREO Y EVALUACION D</t>
  </si>
  <si>
    <t>YERIKA MARIA DE LA CRUZ RODRIGUEZ</t>
  </si>
  <si>
    <t>ANALISTA CALIDAD EN LA GESTIO</t>
  </si>
  <si>
    <t>VICERRECTORIA ADMINISTRATIVA FINANCIERA</t>
  </si>
  <si>
    <t>ARIADNY GISBEL RODRIGUEZ BOTIER</t>
  </si>
  <si>
    <t>OLGA MARY ORTIZ FRANCO</t>
  </si>
  <si>
    <t>CAMARERA</t>
  </si>
  <si>
    <t>ENERIA DEL CARMEN TORRES</t>
  </si>
  <si>
    <t>AYUDANTE DE CAFETERÍA</t>
  </si>
  <si>
    <t>ANA ELENA BENITEZ</t>
  </si>
  <si>
    <t>FRANCIS STANLEY CASTRO MELO</t>
  </si>
  <si>
    <t>VICERECTOR (A) ADMINISTRATIVO</t>
  </si>
  <si>
    <t>ARIANNY ESTHER DIAZ ACOSTA</t>
  </si>
  <si>
    <t>CESARINA MILKELYS DIAZ FUENTES</t>
  </si>
  <si>
    <t>JULISSA BELTRES OZUNA</t>
  </si>
  <si>
    <t>DANIEL RAINIERY CASTILLO PEREZ</t>
  </si>
  <si>
    <t>AYUDANTE DE MANTENIMIENTO</t>
  </si>
  <si>
    <t>ADALGISA EDUARDO MEDINA</t>
  </si>
  <si>
    <t>BELKIS XIOMARA AVILA CEPEDA</t>
  </si>
  <si>
    <t>ROSAURA EMILIA ARAUJO DELGADO</t>
  </si>
  <si>
    <t>CARINA LLUNIRA DIAZ ROMERO</t>
  </si>
  <si>
    <t>FADDY EUFRADDY DIAZ ERASME</t>
  </si>
  <si>
    <t>JARDINERO (A)</t>
  </si>
  <si>
    <t>YURI ORLANDO POLANCO PADILLA</t>
  </si>
  <si>
    <t>JUNIOR RAFAEL PAREDES MAÑON</t>
  </si>
  <si>
    <t>COCINERO (A)</t>
  </si>
  <si>
    <t>MARIA ELENA DE LEON FELIZ</t>
  </si>
  <si>
    <t>PAULA SOSA MENDOZA</t>
  </si>
  <si>
    <t>RAFAEL ENRIQUE CABRERA FELIZ</t>
  </si>
  <si>
    <t>JUNIOR OCTAVIO LORENZO ROMERO</t>
  </si>
  <si>
    <t>AUXILIAR ALMACEN Y SUMINISTRO</t>
  </si>
  <si>
    <t>SOCRATES OSIRIS RAMIREZ</t>
  </si>
  <si>
    <t>CHOFER</t>
  </si>
  <si>
    <t>JANETTE BELLA</t>
  </si>
  <si>
    <t>CARMEN RAFAELA LEDESMA POLANCO</t>
  </si>
  <si>
    <t>DIONISIO DE JESUS DE LOS SANTOS CON</t>
  </si>
  <si>
    <t>GABRIELA GUILLEN GABRIEL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</si>
  <si>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</si>
  <si>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</si>
  <si>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</si>
  <si>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</si>
  <si>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</si>
  <si>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SIXTA DEL ROSARIO VERAS</t>
  </si>
  <si>
    <t>RAFAEL ANTONIO CAMACHO TRINIDAD</t>
  </si>
  <si>
    <t>YASIRIS MONTERO MONTERO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</si>
  <si>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</si>
  <si>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</si>
  <si>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</si>
  <si>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</si>
  <si>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</si>
  <si>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</si>
  <si>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WILSON ANTONIO MENDEZ MENDEZ</t>
  </si>
  <si>
    <t>BENERO ANTONIO RODRIGUEZ VARGAS</t>
  </si>
  <si>
    <t>YANET CARMONA FIGUEROA</t>
  </si>
  <si>
    <t>ANGELA ESMIRA FRANSUA</t>
  </si>
  <si>
    <t>GABRIEL ANTONIO BENCOSME GOMEZ</t>
  </si>
  <si>
    <t>YUDELKA FER VENTURA MARTINEZ</t>
  </si>
  <si>
    <t>HELEN ALEXANDRA ROSARIO PUENTE</t>
  </si>
  <si>
    <t>ELIZABETH BISONO RIVERA</t>
  </si>
  <si>
    <t>DEPARTAMENTO ADMINISTRATIVO</t>
  </si>
  <si>
    <t>ANTHONY OVIEDO POLANCO</t>
  </si>
  <si>
    <t>TECNICO ADM</t>
  </si>
  <si>
    <t>ARIANDY OMAR VARGAS JAQUEZ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</si>
  <si>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</si>
  <si>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</si>
  <si>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</si>
  <si>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</si>
  <si>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</si>
  <si>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MAURA SUSANA CRUZ LIRANZO</t>
  </si>
  <si>
    <t>JOSE RAFAEL VENTURA FELIZ</t>
  </si>
  <si>
    <t>VIANERKA ELIZABETH LIMA GERMAN</t>
  </si>
  <si>
    <t>JONATHAN PINALES HENRIQUEZ</t>
  </si>
  <si>
    <t>ISIDRA VARGAS PAULA</t>
  </si>
  <si>
    <t>MENSAJERA INTERNA</t>
  </si>
  <si>
    <t>NERSI SHARINA DE LA CRUZ MORENO</t>
  </si>
  <si>
    <t>SAMUEL MERCEDES DE LOS SANTOS</t>
  </si>
  <si>
    <t>SUPERVISOR (A) MAYORDOMIA</t>
  </si>
  <si>
    <t>SECCION DE ALMACEN Y SUMINISTROS</t>
  </si>
  <si>
    <t>GUILLERMO LEDESMA</t>
  </si>
  <si>
    <t>JOSE JAVIER HIERRO DE OLEO</t>
  </si>
  <si>
    <t>GERMAN DE LOS SANTOS DE LA CRUZ</t>
  </si>
  <si>
    <t>ENCARGADO SECCION ALMACEN Y S</t>
  </si>
  <si>
    <t>SECCION DE TRANSPORTACION</t>
  </si>
  <si>
    <t>HERIBERTO GIL CABRERA</t>
  </si>
  <si>
    <t>JOSE ALTAGRACIA BELL QUEZADA</t>
  </si>
  <si>
    <t>AUXILIAR DE TRANSPORTACION</t>
  </si>
  <si>
    <t>ROSAO SANCHEZ PANIAGUA</t>
  </si>
  <si>
    <t>SUPERVISOR DE TRANSPORTACION</t>
  </si>
  <si>
    <t>ESTENIO MONTERO MENDEZ</t>
  </si>
  <si>
    <t>ALEXANDER JAIME MOREL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</si>
  <si>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</si>
  <si>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</si>
  <si>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</si>
  <si>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</si>
  <si>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</si>
  <si>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</si>
  <si>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MIGUEL ANGEL SANTANA SEVERINO</t>
  </si>
  <si>
    <t>DIVISION DE COMPRAS Y CONTRATACIONES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</si>
  <si>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</si>
  <si>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</si>
  <si>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</si>
  <si>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</si>
  <si>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</si>
  <si>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ANALISTA DE COMPRAS Y CONTRAT</t>
  </si>
  <si>
    <t>JENNIFFER ALTAGRACIA ALCANTARA PIME</t>
  </si>
  <si>
    <t>LESLIE NURIBEL PEREZ CABRERA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</si>
  <si>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</si>
  <si>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</si>
  <si>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</si>
  <si>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</si>
  <si>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</si>
  <si>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DIEGO CONFESOR PEÑA GONZALEZ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</si>
  <si>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</si>
  <si>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</si>
  <si>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</si>
  <si>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</si>
  <si>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</si>
  <si>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</si>
  <si>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JOSE RAMON VASQUEZ ALCANTARA</t>
  </si>
  <si>
    <t>DIRECTOR DE INFRAESTRUCTURA</t>
  </si>
  <si>
    <t>MANUEL ALEJANDRO BOCIO SANTANA</t>
  </si>
  <si>
    <t>ALBERTO ENRIQUE CASTRO SEGURA</t>
  </si>
  <si>
    <t>PINTOR</t>
  </si>
  <si>
    <t>CAROLIN DE AZA BARRERA</t>
  </si>
  <si>
    <t>AUX. ATENCION AL USUARIO</t>
  </si>
  <si>
    <t>SANDRA MARISOL LARA DEL CARMEN</t>
  </si>
  <si>
    <t>JOSE RAMON PEÑA BUENO</t>
  </si>
  <si>
    <t>SUPERVISOR PLANTA ELECTRICA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</si>
  <si>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</si>
  <si>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</si>
  <si>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</si>
  <si>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</si>
  <si>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</si>
  <si>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AYUDANTE ELECTRICISTA</t>
  </si>
  <si>
    <t>BERENICE ALVAREZ</t>
  </si>
  <si>
    <t>JUAN EMILIO ORTIZ BATISTA</t>
  </si>
  <si>
    <t>JESUS ARAMIS DE LOS SANTOS ALVARADO</t>
  </si>
  <si>
    <t>OPERADOR PLANTA ELECTRICA</t>
  </si>
  <si>
    <t>VITALINA ENCARNACION ZAYAS</t>
  </si>
  <si>
    <t>ANA YINIA GUANTES CORSINO</t>
  </si>
  <si>
    <t>ASPACIA ENCARNACION MEDINA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</si>
  <si>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</si>
  <si>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</si>
  <si>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</si>
  <si>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</si>
  <si>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</si>
  <si>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</si>
  <si>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</si>
  <si>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TEODULO RAMIREZ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</si>
  <si>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</si>
  <si>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</si>
  <si>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</si>
  <si>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</si>
  <si>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</si>
  <si>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</si>
  <si>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</si>
  <si>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</si>
  <si>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ZORAIDA ROSARIO RODRIGUEZ CORNIEL</t>
  </si>
  <si>
    <t>ADRIANA ALESI PIE</t>
  </si>
  <si>
    <t>YUDELKIS DE LA ROSA GUZMAN</t>
  </si>
  <si>
    <t>YULY ANGELA LEON DE LOS SANTOS</t>
  </si>
  <si>
    <t>ANA EMILIA GARCIA CUEVAS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</si>
  <si>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</si>
  <si>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</si>
  <si>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</si>
  <si>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</si>
  <si>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</si>
  <si>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</si>
  <si>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</si>
  <si>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JAQUELINE CESPEDES NUÑEZ</t>
  </si>
  <si>
    <t>MARITZA HIDALGO MOLINA</t>
  </si>
  <si>
    <t>QUIRICIO REYES</t>
  </si>
  <si>
    <t>LEONARDO DE JESUS RUIZ RODRIGUEZ</t>
  </si>
  <si>
    <t>ENC. DE SERVICIOS GENERALES</t>
  </si>
  <si>
    <t>NISIDA ENCARNACION ENCARNACION</t>
  </si>
  <si>
    <t>ERICKA DE JESUS GUZMAN</t>
  </si>
  <si>
    <t>RAMONA INOA PEREZ DE SOSA</t>
  </si>
  <si>
    <t>BRAHANNA JOSEFINA RONDON CALCAÑO</t>
  </si>
  <si>
    <t>JUSTINA SABALA MORA</t>
  </si>
  <si>
    <t>LILIANA CHALE</t>
  </si>
  <si>
    <t>YORGELIS OGANDO MONTERO</t>
  </si>
  <si>
    <t>DEPARTAMENTO FINACIERO</t>
  </si>
  <si>
    <t>PEDRO PADUA SORIANO</t>
  </si>
  <si>
    <t>ANALISTA FINANCIERO</t>
  </si>
  <si>
    <t>ESCARLIN ALTAGRACIA GOMEZ RAMOS</t>
  </si>
  <si>
    <t>ANALISTA FINANCIERA</t>
  </si>
  <si>
    <t>FRANCHESCA HICIANO BERROA</t>
  </si>
  <si>
    <t>HERBER AUGUSTO CASTILLO MERCEDES</t>
  </si>
  <si>
    <t>DIRECTOR ADMINISTRATIVO</t>
  </si>
  <si>
    <t>ROGELIO ANTONIO SUBERVI SOSA</t>
  </si>
  <si>
    <t>CLAUDIA ALTAGRACIA QUITERIO FELIZ</t>
  </si>
  <si>
    <t>DIRECTORA FINANCIERA</t>
  </si>
  <si>
    <t>JESUS MARIA PERALTA CASTILLO</t>
  </si>
  <si>
    <t>ANALISTA CONTROL INTERNO</t>
  </si>
  <si>
    <t>JOSE ANTONIO COLLADO</t>
  </si>
  <si>
    <t>TECNICO CONTROL DE BIENES</t>
  </si>
  <si>
    <t>SECCION DE PRESUPUESTO</t>
  </si>
  <si>
    <t>JUANA EVANGELISTA FRIAS DE LA CRUZ</t>
  </si>
  <si>
    <t>ANALISTA PRESUPUESTO</t>
  </si>
  <si>
    <t>SAMUEL BUACIER TORIBIO</t>
  </si>
  <si>
    <t>MARIA NUÑEZ CUSTODIO</t>
  </si>
  <si>
    <t>CAJERO (A)</t>
  </si>
  <si>
    <t>ADALGISA FERNANDEZ SANTOS</t>
  </si>
  <si>
    <t>ENCARGADO DE SECCION DE TESOR</t>
  </si>
  <si>
    <t>MARIA EVANGELISTA PAULINO RODRIGUEZ</t>
  </si>
  <si>
    <t>GERALDYS SELINEE ARIAS FIGUEROA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</si>
  <si>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</si>
  <si>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</si>
  <si>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</si>
  <si>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</si>
  <si>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</si>
  <si>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KATIA NIKAULY VARGAS ESCOTO</t>
  </si>
  <si>
    <t>MARIA YVELICE FERNANDEZ PEÑA</t>
  </si>
  <si>
    <t>ENC. SECCION ACTIVOS FIJOS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</si>
  <si>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</si>
  <si>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</si>
  <si>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</si>
  <si>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</si>
  <si>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</si>
  <si>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</si>
  <si>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>VICERRECTORIA ACADEMICA</t>
  </si>
  <si>
    <t>IVELISSE FRANCHESCA LEROUX JAVIER</t>
  </si>
  <si>
    <t>AUXILIAR DE ENFERMERIA</t>
  </si>
  <si>
    <t>MARIA ANTONIA DE LA ROSA FLORES</t>
  </si>
  <si>
    <t>COORDINADOR (A) EDUCACION CON</t>
  </si>
  <si>
    <t>PEDRO RAFAEL CASTILLO RODRIGUEZ</t>
  </si>
  <si>
    <t>COORDINADOR (A)</t>
  </si>
  <si>
    <t>JULIO LACIER LOPEZ</t>
  </si>
  <si>
    <t>SILENIS REYES RAMIREZ</t>
  </si>
  <si>
    <t>ANALISTA PROGRAMADOR</t>
  </si>
  <si>
    <t>SILVANA MIGUELINA GALVEZ RINCON</t>
  </si>
  <si>
    <t>VICERRECTOR ACADEMICO</t>
  </si>
  <si>
    <t>RUDELANIA FRIAS NIVAR</t>
  </si>
  <si>
    <t>ENC. DPTO. COORDINACION ACADE</t>
  </si>
  <si>
    <t>JUAN ANTONIO MIRANDA REYES</t>
  </si>
  <si>
    <t>COORD. PROG.Y SALUD</t>
  </si>
  <si>
    <t>JUAN DE JESUS MOYA BERSON</t>
  </si>
  <si>
    <t>SIRVINA RAYMOND JOSEPH</t>
  </si>
  <si>
    <t>HIPOLITA HILDA MARTE REYES</t>
  </si>
  <si>
    <t>MARIA HERMINIA DE JESUS</t>
  </si>
  <si>
    <t>ROYLAND ARTURO REYES GUANTE</t>
  </si>
  <si>
    <t>PAMELA PAULA PORTALATIN</t>
  </si>
  <si>
    <t>LORENZO ALEJO GARCIA</t>
  </si>
  <si>
    <t>DIVISION DE LENGUAS EXTRANJERAS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</si>
  <si>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</si>
  <si>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</si>
  <si>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</si>
  <si>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</si>
  <si>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</si>
  <si>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</si>
  <si>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</si>
  <si>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EDDY RAYMUNDO DIAZ SANCHEZ</t>
  </si>
  <si>
    <t>ANALISTA</t>
  </si>
  <si>
    <t>JUANA JULIA ROJAS FRIAS</t>
  </si>
  <si>
    <t>SUSANA FIGUEROA MODESTEN</t>
  </si>
  <si>
    <t>BRENDA LUISA GAUTREAUX CALCAÑO</t>
  </si>
  <si>
    <t>DEPARTAMENTO DE ADMISION Y REGISTRO</t>
  </si>
  <si>
    <t>DANNERIS SANTANA TELLERIA</t>
  </si>
  <si>
    <t>SUHEIDI TAVERAS VALDEZ</t>
  </si>
  <si>
    <t>KERLYN RAFAEL ALMONTE ROSADO</t>
  </si>
  <si>
    <t>ANGEL JUNIOR PEÑA MATOS</t>
  </si>
  <si>
    <t>MARILIN DE LOS SANTOS OTAÑO</t>
  </si>
  <si>
    <t>ENC. ADMISION Y REGISTRO ACAD</t>
  </si>
  <si>
    <t>MELVIN RAMON PAULA LANTIGUA</t>
  </si>
  <si>
    <t>AUXILIAR DE REGISTRO</t>
  </si>
  <si>
    <t>LUIS MANUEL ARIAS VILLANUEVA</t>
  </si>
  <si>
    <t>ANALISTA DE VALIDACIÓN Y REGI</t>
  </si>
  <si>
    <t>MARIA ESTEBANIA GONZALEZ MEJIA</t>
  </si>
  <si>
    <t>DIVISION DE ADMISION</t>
  </si>
  <si>
    <t>MARIA MERCEDES LOPEZ SANCHEZ</t>
  </si>
  <si>
    <t>ALTAGRACIA TAVERAS DE LA PAZ</t>
  </si>
  <si>
    <t>ENC. DIVISION DE ADMISIONES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</si>
  <si>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</si>
  <si>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</si>
  <si>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</si>
  <si>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</si>
  <si>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</si>
  <si>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JOSELIN CASTILLO DOMINGUEZ</t>
  </si>
  <si>
    <t>LESLIE NICOLE REYES REYES</t>
  </si>
  <si>
    <t>DEPARTAMENTO DE ORIENTACION TUTORIAS Y APOYO ACADEMICO</t>
  </si>
  <si>
    <t>KISSAIRYS SABRINA PIMENTEL PAREDES</t>
  </si>
  <si>
    <t>PSICOLOGO (A)</t>
  </si>
  <si>
    <t>ROMERY DIAZ RAMIREZ</t>
  </si>
  <si>
    <t>ORIENTADOR (A)</t>
  </si>
  <si>
    <t>MARIANNY ZABALA LOPEZ</t>
  </si>
  <si>
    <t>YAJAIRA AMARFI ROSARIO CHARLES</t>
  </si>
  <si>
    <t>ENCARGADA DE ORIENTACION</t>
  </si>
  <si>
    <t>CLANEUDI ESAUL MORLA CABRERA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</si>
  <si>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</si>
  <si>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</si>
  <si>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</si>
  <si>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</si>
  <si>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</si>
  <si>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</si>
  <si>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</si>
  <si>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</si>
  <si>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</si>
  <si>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</si>
  <si>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</si>
  <si>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</si>
  <si>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</si>
  <si>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</si>
  <si>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ANTONIO JOSE DE LOS SANTOS MAÑON</t>
  </si>
  <si>
    <t>MARLENE ELISSA REYES GARCIA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</si>
  <si>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</si>
  <si>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</si>
  <si>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</si>
  <si>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</si>
  <si>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</si>
  <si>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GILBERTO HIPOLITO PEREYRA REYES</t>
  </si>
  <si>
    <t>MARIA RAMONA RODRIGUEZ</t>
  </si>
  <si>
    <t>WINIFER PAOLA DIAZ BERROA</t>
  </si>
  <si>
    <t>KATHERIN DE LOS SANTOS</t>
  </si>
  <si>
    <t>VIRGILIO OGANDO MEZQUITA</t>
  </si>
  <si>
    <t>KEILA EDILENIA BAEZ SUAREZ</t>
  </si>
  <si>
    <t>EMANUEL OSCAR SILFA VENTURA</t>
  </si>
  <si>
    <t>LINA LINET FELIZ MEJIA</t>
  </si>
  <si>
    <t>DANNY MARGARITA MEJIA ORTIZ</t>
  </si>
  <si>
    <t>MERCEDES ISOLINA DIAZ SENCION DE GA</t>
  </si>
  <si>
    <t>CARLINA BATISTA GUERRERO</t>
  </si>
  <si>
    <t>BESSIE NOELLY NIÑO GUTIERREZ</t>
  </si>
  <si>
    <t>CIPRELLI MILAGROS MARRERO GAUTIER</t>
  </si>
  <si>
    <t>SINDY DAHIANA SEVERINO GARCIA</t>
  </si>
  <si>
    <t>JOSE RAMON JIMENEZ</t>
  </si>
  <si>
    <t>CAMILA RAMIREZ MERCEDES</t>
  </si>
  <si>
    <t>SALVADOR JUNIOR BATISTA DUVAL</t>
  </si>
  <si>
    <t>FELIX DIEGO REYES CUEVAS</t>
  </si>
  <si>
    <t>MIGUEL ANGEL ROSARIO FRIAS</t>
  </si>
  <si>
    <t>SAULO EMMANUEL CASTILLO ANTIGUA</t>
  </si>
  <si>
    <t>AUXILIAR</t>
  </si>
  <si>
    <t>MARCO ANTONIO MARTINEZ MEJIA</t>
  </si>
  <si>
    <t>DIVISION CURRICULAR</t>
  </si>
  <si>
    <t>INGRID JANET VALDEZ RICHARDSON</t>
  </si>
  <si>
    <t>DIVISION DOCENTE</t>
  </si>
  <si>
    <t>ENCARGADO DIVISION</t>
  </si>
  <si>
    <t>DEPARTAMENTO HOMOLOGACION Y CURRICULUM</t>
  </si>
  <si>
    <t>WILLIAM MIGUEL PAULINO SANCHEZ</t>
  </si>
  <si>
    <t>DEPARTAMENTO GESTION VIRTUAL</t>
  </si>
  <si>
    <t>MARIAN SARAY MERCEDES LACHAPEL</t>
  </si>
  <si>
    <t>STEVEN JANIEL CASTRO ANTIGUA</t>
  </si>
  <si>
    <t>TÉCNICO DE GESTIÓN VIRTUAL</t>
  </si>
  <si>
    <t>MOISES FRANCISCO CUEVAS</t>
  </si>
  <si>
    <t>JOSE LUIS ROMERO SANCHEZ</t>
  </si>
  <si>
    <t>ENCARGADO(A) DEPARTAMENTO</t>
  </si>
  <si>
    <t>VICERRECTORIA DE VINCULACION Y EXTENSION</t>
  </si>
  <si>
    <t>DIEGO ADALBERTO RODRIGUEZ GOMEZ</t>
  </si>
  <si>
    <t>PORFIRIO DE JS MUÑOZ NUÑEZ</t>
  </si>
  <si>
    <t>FREDDY ALFONSO CORDERO</t>
  </si>
  <si>
    <t>SARAH ESTHER RODRIGUEZ TEJADA</t>
  </si>
  <si>
    <t>ANALISTA DE PROYECTO</t>
  </si>
  <si>
    <t>TAMARY RODRIGUEZ DE PEREZ</t>
  </si>
  <si>
    <t>AMERIKANA BIENVENIDA PUJOL CEDEÑO</t>
  </si>
  <si>
    <t>VICERECTOR (A) DE VINCULACION</t>
  </si>
  <si>
    <t>BELLANIRIS MONTERO OGANDO</t>
  </si>
  <si>
    <t>SUANY JOSEFINA DE LOS SANTOS MONCIO</t>
  </si>
  <si>
    <t>CLEMENTE DE JESUS MATEO PEÑA</t>
  </si>
  <si>
    <t>MANUEL MARTIRES FLEUREY BRITO</t>
  </si>
  <si>
    <t>ANALISTA VINCULACION Y EXTENS</t>
  </si>
  <si>
    <t>ELIGIO SILVESTRE QUEZADA</t>
  </si>
  <si>
    <t>DIVISION EDUCACION PERMANENTE</t>
  </si>
  <si>
    <t>MANUEL ANTONIO PEREZ OGANDO</t>
  </si>
  <si>
    <t>ENCARGADA EDUCACION PERMANENT</t>
  </si>
  <si>
    <t>JAENDYTH EUNICES LOPEZ WALTERS</t>
  </si>
  <si>
    <t>COORDINADOR (A) MERCADEO</t>
  </si>
  <si>
    <t>DIVISION CENTRO DE DISEÑO</t>
  </si>
  <si>
    <t>RUBEN DARIO ÑAÑEZ DISLA</t>
  </si>
  <si>
    <t>DEPARTAMENTO DE VINCULACION Y EXTENSION</t>
  </si>
  <si>
    <t>EIDY SULEICA CRUZ MEDINA</t>
  </si>
  <si>
    <t>CASTULO HIPOLITO A. CONTRERAS PEREZ</t>
  </si>
  <si>
    <t>JUAN ANIBAL JOSE PAULINO</t>
  </si>
  <si>
    <t>DIVION DE EMPRENDIMIENTO</t>
  </si>
  <si>
    <t>JONATHAN DE LA CRUZ MATIAS</t>
  </si>
  <si>
    <t>DIVISION VINCULACION EMPRESARIAL</t>
  </si>
  <si>
    <t>TERESA MATOS RAMIREZ</t>
  </si>
  <si>
    <t>MARIEL PIERINA DE LOS SANTOS GARCIA</t>
  </si>
  <si>
    <t>DIVISION VINCULACION COMUNITARIA</t>
  </si>
  <si>
    <t>ELAINE ROSMERY SEPULVEDA PEREZ</t>
  </si>
  <si>
    <t>MIJALIZON ALMONTE RODRIGUEZ</t>
  </si>
  <si>
    <t>DEPARTAMENTO DE SERVICIOS ESTUDIANTILES</t>
  </si>
  <si>
    <t>MICHAEL ADRIANO PICHARDO TEJADA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</si>
  <si>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</si>
  <si>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</si>
  <si>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</si>
  <si>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</si>
  <si>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</si>
  <si>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ENC. DPTO. SERVICIOS ESTUDIAN</t>
  </si>
  <si>
    <t>YOARYS SOSA DE LEON</t>
  </si>
  <si>
    <t>TECNICO DE BIENESTAR ESTUDIAN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</si>
  <si>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</si>
  <si>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</si>
  <si>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</si>
  <si>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</si>
  <si>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</si>
  <si>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JUAN ANTONIO DEMORIZI SANTOS</t>
  </si>
  <si>
    <t>TECNICO DE ARTE</t>
  </si>
  <si>
    <t>FRANCIS PERALTA DIAZ</t>
  </si>
  <si>
    <t>JOSE RAMON CLARIOT DELGADO</t>
  </si>
  <si>
    <t>GESTOR CULTURAL</t>
  </si>
  <si>
    <t>LEONOR KARINA ORTIZ MONAGAS</t>
  </si>
  <si>
    <t>HECTOR JOSE BURGOS MOTA</t>
  </si>
  <si>
    <t>DEPARTAMENTO DE COMUNICACIONES</t>
  </si>
  <si>
    <t xml:space="preserve">SECCION TESORERIA </t>
  </si>
  <si>
    <t>INSTITUTO TÉCNICO SUPERIOR COMUNITARIO- ITSC-</t>
  </si>
  <si>
    <t>DIRECCIÓN DE GESTIÓN HUMANA</t>
  </si>
  <si>
    <t>No.</t>
  </si>
  <si>
    <t>JOSE  MIGUEL ADON FAMILIA</t>
  </si>
  <si>
    <t>MAXIMO JUNIOR UREÑA FLORES</t>
  </si>
  <si>
    <t>ESTARLIN LAPAIX BRITO</t>
  </si>
  <si>
    <t>ERVIS FERRERAS SEGURA</t>
  </si>
  <si>
    <t>YONI GONZALEZ VALDEZ</t>
  </si>
  <si>
    <t>OSCAR ANDRES RECIO</t>
  </si>
  <si>
    <t>EDYS MANUEL ROSARIO ROSARIO</t>
  </si>
  <si>
    <t>LEONEL OTAÑEZ HERNANDEZ</t>
  </si>
  <si>
    <t>ANTONI SANCHEZ</t>
  </si>
  <si>
    <t>FELICIA MOREL MOREL</t>
  </si>
  <si>
    <t>JOHAN MANUEL NOVA MENDEZ</t>
  </si>
  <si>
    <t>FRANCIS JAVIER FERNANDEZ MATEO</t>
  </si>
  <si>
    <t>RICHARD PERALTA FELIZ</t>
  </si>
  <si>
    <t>ROCKY SOTO DURAN</t>
  </si>
  <si>
    <t>YSIDRO SORIANO GUZMAN</t>
  </si>
  <si>
    <t>SEGURIDAD DESPACHO</t>
  </si>
  <si>
    <t>FELIZ BENJAMIN PEGUERO CUEVAS</t>
  </si>
  <si>
    <t>KELVIN LAPAIX BRITO</t>
  </si>
  <si>
    <t>DAMARIS DEL CARMEN TEJADA BRITO</t>
  </si>
  <si>
    <t>RAFAEL CRUZ REYES</t>
  </si>
  <si>
    <t>ENCARGADO DE SEGURIDAD</t>
  </si>
  <si>
    <t>EMILIO BENITO MARTE DE LA CRUZ</t>
  </si>
  <si>
    <t>JEFFRY SANTIAGO ZARZUELA VARGAS</t>
  </si>
  <si>
    <t>EDDY JUNIOR PEREZ VILLAVIZAR</t>
  </si>
  <si>
    <t>ANNY AQUINO VALDEZ</t>
  </si>
  <si>
    <t>JEURY MARTE</t>
  </si>
  <si>
    <t>DOMINGO MIGUEL RODRIGUEZ PEREZ</t>
  </si>
  <si>
    <t>ANTHONY HERNANDEZ OTAÑO</t>
  </si>
  <si>
    <t>ERNESTO CRUZ MARCHENA</t>
  </si>
  <si>
    <t>JULIO CESAR ANTONIO ANDUJAR</t>
  </si>
  <si>
    <t>DENNY BOCIO RAMIREZ</t>
  </si>
  <si>
    <t>JONATHAN RAFAEL MARTINEZ ORTIZ</t>
  </si>
  <si>
    <t>IGNACIO JOSE DE LA CRUZ</t>
  </si>
  <si>
    <t>ALEJANDRO ANTONIO RODRIGUEZ PEGUERO</t>
  </si>
  <si>
    <t>CRUCITO ZARZUELA MEDINA</t>
  </si>
  <si>
    <t>EMILIO JOSE MARTE DE LA CRUZ</t>
  </si>
  <si>
    <t>FERNANDO FORTUNA MATOS</t>
  </si>
  <si>
    <t>GERONIMO SANTIAGO MANZUETA CASTILLO</t>
  </si>
  <si>
    <r>
      <rPr>
        <b/>
        <sz val="11"/>
        <color rgb="FF000000"/>
        <rFont val="Calibri Light"/>
        <family val="2"/>
      </rPr>
      <t xml:space="preserve">INSTITUTO TÉCNICO SUPERIOR COMUNITARIO- ITSC-							
DIRECCIÓN DE GESTIÓN HUMANA							
NÓMINA ADMINISTRATIVA MARZO 2025	</t>
    </r>
    <r>
      <rPr>
        <b/>
        <sz val="9"/>
        <color rgb="FF000000"/>
        <rFont val="Calibri Light"/>
        <family val="2"/>
      </rPr>
      <t xml:space="preserve">					</t>
    </r>
  </si>
  <si>
    <t>NÓMINA MILITAR MARZO 2025</t>
  </si>
  <si>
    <t>MANUEL ALEJANDRO CASTILLO ENCARNACI</t>
  </si>
  <si>
    <t>JOSE RUFINO DE LA CRUZ MONERO SANCH</t>
  </si>
  <si>
    <t>CAROLINA NATIVIDAD GONZALEZ DE LA R</t>
  </si>
  <si>
    <t>ORANGEL JIMENEZ OGANDO</t>
  </si>
  <si>
    <t>RANDY ESPINAL BATISTA</t>
  </si>
  <si>
    <t>RAFAEL REYES DEL ROSARIO</t>
  </si>
  <si>
    <t>FREDDY GERALDO MESA FIGUEREO</t>
  </si>
  <si>
    <t>WILSON ALFREDO CANDELARIO CASTILLO</t>
  </si>
  <si>
    <t>GUSTAVO RODRIGUEZ LEBRON</t>
  </si>
  <si>
    <t>JHONSON FELIX LUISA</t>
  </si>
  <si>
    <t>MELVIN FERNANDEZ MARTE</t>
  </si>
  <si>
    <t>MIGUEL JUAN MEDINA RAMIREZ</t>
  </si>
  <si>
    <t>FELIX DIOBERTO ADAMES DE LOS SANTOS</t>
  </si>
  <si>
    <t>RAYMOND MANUEL BRITO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</si>
</sst>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Calibri Light"/>
      <family val="2"/>
    </font>
    <font>
      <b/>
      <sz val="12"/>
      <color rgb="FF000000"/>
      <name val="Calibri Light"/>
      <family val="2"/>
    </font>
    <font>
      <b/>
      <sz val="9"/>
      <color rgb="FF000000"/>
      <name val="Calibri Light"/>
      <family val="2"/>
    </font>
    <font>
      <b/>
      <sz val="9"/>
      <color theme="0"/>
      <name val="Calibri Light"/>
      <family val="2"/>
    </font>
    <font>
      <sz val="9"/>
      <color theme="1"/>
      <name val="Calibri Light"/>
      <family val="2"/>
    </font>
    <font>
      <sz val="9"/>
      <color rgb="FF000000"/>
      <name val="Calibri Light"/>
      <family val="2"/>
    </font>
    <font>
      <sz val="9"/>
      <name val="Calibri Light"/>
      <family val="2"/>
    </font>
    <font>
      <sz val="12"/>
      <color theme="1"/>
      <name val="Calibri Light"/>
      <family val="2"/>
    </font>
    <font>
      <sz val="9"/>
      <color theme="1"/>
      <name val="Aptos Narrow"/>
      <family val="2"/>
      <scheme val="minor"/>
    </font>
    <font>
      <b/>
      <sz val="11"/>
      <color rgb="FF000000"/>
      <name val="Calibri Light"/>
      <family val="2"/>
    </font>
    <font>
      <sz val="9"/>
      <color theme="0"/>
      <name val="Calibri Light"/>
      <family val="2"/>
    </font>
    <font>
      <b/>
      <sz val="8"/>
      <color rgb="FF000000"/>
      <name val="Calibri Light"/>
      <family val="2"/>
    </font>
    <font>
      <sz val="10"/>
      <color theme="1"/>
      <name val="Calibri Light"/>
      <family val="2"/>
    </font>
    <font>
      <b/>
      <sz val="14"/>
      <color rgb="FF000000"/>
      <name val="Calibri Light"/>
      <family val="2"/>
    </font>
    <font>
      <b/>
      <sz val="10"/>
      <color rgb="FF000000"/>
      <name val="Calibri Light"/>
      <family val="2"/>
    </font>
    <font>
      <b/>
      <sz val="8"/>
      <color theme="0"/>
      <name val="Calibri Light"/>
      <family val="2"/>
    </font>
    <font>
      <sz val="8"/>
      <color theme="1"/>
      <name val="Calibri Light"/>
      <family val="2"/>
    </font>
    <font>
      <sz val="8"/>
      <color rgb="FF000000"/>
      <name val="Calibri Light"/>
      <family val="2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</cellStyleXfs>
  <cellXfs count="131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7" fillId="2" borderId="2" xfId="3" applyFont="1" applyBorder="1" applyAlignment="1">
      <alignment horizontal="left" vertical="center"/>
    </xf>
    <xf numFmtId="0" fontId="7" fillId="2" borderId="2" xfId="3" applyFont="1" applyBorder="1" applyAlignment="1">
      <alignment horizontal="center"/>
    </xf>
    <xf numFmtId="44" fontId="7" fillId="2" borderId="2" xfId="3" applyNumberFormat="1" applyFont="1" applyBorder="1" applyAlignment="1">
      <alignment horizontal="left" vertical="center"/>
    </xf>
    <xf numFmtId="44" fontId="7" fillId="2" borderId="2" xfId="3" applyNumberFormat="1" applyFont="1" applyBorder="1" applyAlignment="1">
      <alignment horizontal="left" vertical="center" wrapText="1"/>
    </xf>
    <xf numFmtId="0" fontId="7" fillId="3" borderId="3" xfId="0" applyFont="1" applyFill="1" applyBorder="1" applyAlignment="1">
      <alignment vertical="center"/>
    </xf>
    <xf numFmtId="0" fontId="7" fillId="2" borderId="4" xfId="3" applyFont="1" applyBorder="1" applyAlignment="1">
      <alignment horizontal="left" vertical="center"/>
    </xf>
    <xf numFmtId="0" fontId="7" fillId="2" borderId="4" xfId="3" applyFont="1" applyBorder="1" applyAlignment="1">
      <alignment horizontal="center"/>
    </xf>
    <xf numFmtId="44" fontId="7" fillId="2" borderId="4" xfId="3" applyNumberFormat="1" applyFont="1" applyBorder="1" applyAlignment="1">
      <alignment horizontal="left" vertical="center"/>
    </xf>
    <xf numFmtId="44" fontId="7" fillId="2" borderId="0" xfId="3" applyNumberFormat="1" applyFont="1" applyBorder="1" applyAlignment="1">
      <alignment horizontal="left" vertical="center"/>
    </xf>
    <xf numFmtId="44" fontId="7" fillId="2" borderId="0" xfId="3" applyNumberFormat="1" applyFont="1" applyBorder="1" applyAlignment="1">
      <alignment horizontal="left" vertical="center" wrapText="1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44" fontId="8" fillId="0" borderId="2" xfId="1" applyFont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44" fontId="8" fillId="0" borderId="0" xfId="1" applyFont="1" applyBorder="1" applyAlignment="1">
      <alignment horizontal="left" vertical="center"/>
    </xf>
    <xf numFmtId="44" fontId="8" fillId="0" borderId="0" xfId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44" fontId="2" fillId="0" borderId="1" xfId="2" applyNumberFormat="1" applyAlignment="1">
      <alignment horizontal="left" vertical="center"/>
    </xf>
    <xf numFmtId="0" fontId="11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44" fontId="8" fillId="0" borderId="0" xfId="1" applyFont="1" applyAlignment="1">
      <alignment horizontal="left" vertical="center"/>
    </xf>
    <xf numFmtId="44" fontId="8" fillId="0" borderId="0" xfId="1" applyFont="1" applyFill="1" applyAlignment="1">
      <alignment horizontal="left" vertical="center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/>
    <xf numFmtId="44" fontId="2" fillId="4" borderId="1" xfId="2" applyNumberFormat="1" applyFill="1" applyAlignment="1">
      <alignment horizontal="left" vertical="center"/>
    </xf>
    <xf numFmtId="44" fontId="2" fillId="0" borderId="1" xfId="2" applyNumberFormat="1" applyFill="1" applyAlignment="1">
      <alignment horizontal="left" vertical="center"/>
    </xf>
    <xf numFmtId="0" fontId="12" fillId="0" borderId="2" xfId="0" applyFont="1" applyBorder="1"/>
    <xf numFmtId="44" fontId="12" fillId="0" borderId="2" xfId="1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/>
    <xf numFmtId="0" fontId="9" fillId="0" borderId="0" xfId="0" applyFont="1" applyAlignment="1">
      <alignment horizontal="center"/>
    </xf>
    <xf numFmtId="44" fontId="9" fillId="0" borderId="0" xfId="0" applyNumberFormat="1" applyFont="1" applyAlignment="1">
      <alignment vertical="center"/>
    </xf>
    <xf numFmtId="44" fontId="8" fillId="0" borderId="0" xfId="0" applyNumberFormat="1" applyFont="1"/>
    <xf numFmtId="0" fontId="6" fillId="0" borderId="0" xfId="0" applyFont="1" applyAlignment="1">
      <alignment horizontal="center" vertical="center" wrapText="1"/>
    </xf>
    <xf numFmtId="44" fontId="6" fillId="0" borderId="0" xfId="0" applyNumberFormat="1" applyFont="1" applyAlignment="1">
      <alignment vertical="top"/>
    </xf>
    <xf numFmtId="0" fontId="7" fillId="2" borderId="0" xfId="3" applyNumberFormat="1" applyFont="1" applyAlignment="1">
      <alignment horizontal="center"/>
    </xf>
    <xf numFmtId="44" fontId="7" fillId="2" borderId="0" xfId="3" applyNumberFormat="1" applyFont="1" applyAlignment="1">
      <alignment horizontal="center"/>
    </xf>
    <xf numFmtId="0" fontId="14" fillId="2" borderId="0" xfId="3" applyNumberFormat="1" applyFont="1" applyAlignment="1">
      <alignment horizontal="center"/>
    </xf>
    <xf numFmtId="44" fontId="7" fillId="2" borderId="0" xfId="3" applyNumberFormat="1" applyFont="1"/>
    <xf numFmtId="44" fontId="14" fillId="2" borderId="0" xfId="3" applyNumberFormat="1" applyFont="1"/>
    <xf numFmtId="0" fontId="9" fillId="0" borderId="2" xfId="0" applyFont="1" applyBorder="1" applyAlignment="1">
      <alignment horizontal="center"/>
    </xf>
    <xf numFmtId="44" fontId="8" fillId="0" borderId="2" xfId="0" applyNumberFormat="1" applyFont="1" applyBorder="1"/>
    <xf numFmtId="4" fontId="8" fillId="0" borderId="2" xfId="0" applyNumberFormat="1" applyFont="1" applyBorder="1"/>
    <xf numFmtId="0" fontId="7" fillId="2" borderId="0" xfId="3" applyFont="1" applyAlignment="1">
      <alignment horizontal="center"/>
    </xf>
    <xf numFmtId="0" fontId="10" fillId="4" borderId="2" xfId="3" applyNumberFormat="1" applyFont="1" applyFill="1" applyBorder="1" applyAlignment="1">
      <alignment horizontal="center"/>
    </xf>
    <xf numFmtId="0" fontId="10" fillId="4" borderId="2" xfId="3" applyFont="1" applyFill="1" applyBorder="1"/>
    <xf numFmtId="0" fontId="10" fillId="4" borderId="0" xfId="3" applyNumberFormat="1" applyFont="1" applyFill="1" applyBorder="1" applyAlignment="1">
      <alignment horizontal="center"/>
    </xf>
    <xf numFmtId="0" fontId="14" fillId="2" borderId="0" xfId="3" applyFont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2" xfId="0" applyFont="1" applyFill="1" applyBorder="1"/>
    <xf numFmtId="0" fontId="14" fillId="2" borderId="0" xfId="3" applyFont="1" applyBorder="1" applyAlignment="1">
      <alignment horizontal="center"/>
    </xf>
    <xf numFmtId="44" fontId="7" fillId="2" borderId="0" xfId="3" applyNumberFormat="1" applyFont="1" applyBorder="1"/>
    <xf numFmtId="44" fontId="14" fillId="2" borderId="0" xfId="3" applyNumberFormat="1" applyFont="1" applyBorder="1"/>
    <xf numFmtId="0" fontId="7" fillId="2" borderId="0" xfId="3" applyFont="1" applyBorder="1" applyAlignment="1">
      <alignment horizontal="center"/>
    </xf>
    <xf numFmtId="44" fontId="10" fillId="4" borderId="0" xfId="0" applyNumberFormat="1" applyFont="1" applyFill="1" applyAlignment="1">
      <alignment vertical="center"/>
    </xf>
    <xf numFmtId="44" fontId="10" fillId="4" borderId="0" xfId="0" applyNumberFormat="1" applyFont="1" applyFill="1"/>
    <xf numFmtId="0" fontId="8" fillId="0" borderId="6" xfId="0" applyFont="1" applyBorder="1"/>
    <xf numFmtId="0" fontId="7" fillId="2" borderId="7" xfId="3" applyFont="1" applyBorder="1" applyAlignment="1">
      <alignment horizontal="center"/>
    </xf>
    <xf numFmtId="44" fontId="7" fillId="2" borderId="7" xfId="3" applyNumberFormat="1" applyFont="1" applyBorder="1"/>
    <xf numFmtId="44" fontId="7" fillId="2" borderId="8" xfId="3" applyNumberFormat="1" applyFont="1" applyBorder="1"/>
    <xf numFmtId="44" fontId="7" fillId="2" borderId="6" xfId="3" applyNumberFormat="1" applyFont="1" applyBorder="1"/>
    <xf numFmtId="44" fontId="8" fillId="0" borderId="2" xfId="0" applyNumberFormat="1" applyFont="1" applyBorder="1" applyAlignment="1">
      <alignment vertical="top"/>
    </xf>
    <xf numFmtId="44" fontId="8" fillId="0" borderId="2" xfId="0" applyNumberFormat="1" applyFont="1" applyBorder="1" applyAlignment="1">
      <alignment horizontal="left"/>
    </xf>
    <xf numFmtId="0" fontId="10" fillId="4" borderId="0" xfId="0" applyFont="1" applyFill="1" applyAlignment="1">
      <alignment horizontal="center"/>
    </xf>
    <xf numFmtId="4" fontId="8" fillId="0" borderId="0" xfId="0" applyNumberFormat="1" applyFont="1"/>
    <xf numFmtId="0" fontId="14" fillId="2" borderId="6" xfId="3" applyFont="1" applyBorder="1" applyAlignment="1">
      <alignment horizontal="center"/>
    </xf>
    <xf numFmtId="0" fontId="7" fillId="2" borderId="0" xfId="3" applyFont="1"/>
    <xf numFmtId="0" fontId="14" fillId="2" borderId="0" xfId="3" applyFont="1"/>
    <xf numFmtId="0" fontId="9" fillId="0" borderId="6" xfId="0" applyFont="1" applyBorder="1" applyAlignment="1">
      <alignment horizontal="center"/>
    </xf>
    <xf numFmtId="44" fontId="9" fillId="4" borderId="0" xfId="0" applyNumberFormat="1" applyFont="1" applyFill="1" applyAlignment="1">
      <alignment vertical="center"/>
    </xf>
    <xf numFmtId="0" fontId="7" fillId="2" borderId="0" xfId="3" applyFont="1" applyBorder="1"/>
    <xf numFmtId="0" fontId="14" fillId="2" borderId="0" xfId="3" applyFont="1" applyBorder="1"/>
    <xf numFmtId="0" fontId="9" fillId="0" borderId="0" xfId="0" applyFont="1" applyAlignment="1">
      <alignment vertical="center"/>
    </xf>
    <xf numFmtId="4" fontId="2" fillId="0" borderId="1" xfId="2" applyNumberFormat="1"/>
    <xf numFmtId="43" fontId="6" fillId="0" borderId="0" xfId="0" applyNumberFormat="1" applyFont="1" applyAlignment="1">
      <alignment horizontal="left" vertical="center" wrapText="1"/>
    </xf>
    <xf numFmtId="43" fontId="15" fillId="0" borderId="0" xfId="0" applyNumberFormat="1" applyFont="1" applyAlignment="1">
      <alignment horizontal="center" vertical="center" wrapText="1"/>
    </xf>
    <xf numFmtId="43" fontId="6" fillId="0" borderId="0" xfId="0" applyNumberFormat="1" applyFont="1" applyAlignment="1">
      <alignment horizontal="center" vertical="center" wrapText="1"/>
    </xf>
    <xf numFmtId="44" fontId="6" fillId="0" borderId="0" xfId="0" applyNumberFormat="1" applyFont="1" applyAlignment="1">
      <alignment horizontal="center" vertical="center" wrapText="1"/>
    </xf>
    <xf numFmtId="43" fontId="16" fillId="0" borderId="0" xfId="0" applyNumberFormat="1" applyFont="1"/>
    <xf numFmtId="44" fontId="6" fillId="0" borderId="0" xfId="0" applyNumberFormat="1" applyFont="1" applyAlignment="1">
      <alignment horizontal="center" vertical="center"/>
    </xf>
    <xf numFmtId="43" fontId="9" fillId="0" borderId="0" xfId="0" applyNumberFormat="1" applyFont="1" applyAlignment="1">
      <alignment horizontal="left"/>
    </xf>
    <xf numFmtId="44" fontId="9" fillId="0" borderId="0" xfId="0" applyNumberFormat="1" applyFont="1"/>
    <xf numFmtId="0" fontId="7" fillId="2" borderId="0" xfId="3" applyNumberFormat="1" applyFont="1" applyAlignment="1">
      <alignment horizontal="center" vertical="center"/>
    </xf>
    <xf numFmtId="43" fontId="7" fillId="2" borderId="0" xfId="3" applyNumberFormat="1" applyFont="1" applyAlignment="1">
      <alignment horizontal="center" vertical="center"/>
    </xf>
    <xf numFmtId="43" fontId="19" fillId="2" borderId="0" xfId="3" applyNumberFormat="1" applyFont="1" applyAlignment="1">
      <alignment horizontal="center" vertical="center"/>
    </xf>
    <xf numFmtId="44" fontId="7" fillId="2" borderId="0" xfId="3" applyNumberFormat="1" applyFont="1" applyAlignment="1">
      <alignment horizontal="center" vertical="center"/>
    </xf>
    <xf numFmtId="0" fontId="10" fillId="4" borderId="2" xfId="3" applyNumberFormat="1" applyFont="1" applyFill="1" applyBorder="1" applyAlignment="1">
      <alignment horizontal="center" vertical="center"/>
    </xf>
    <xf numFmtId="43" fontId="16" fillId="4" borderId="0" xfId="0" applyNumberFormat="1" applyFont="1" applyFill="1"/>
    <xf numFmtId="43" fontId="21" fillId="0" borderId="0" xfId="0" applyNumberFormat="1" applyFont="1" applyAlignment="1">
      <alignment horizontal="center"/>
    </xf>
    <xf numFmtId="43" fontId="9" fillId="0" borderId="0" xfId="0" applyNumberFormat="1" applyFont="1"/>
    <xf numFmtId="43" fontId="2" fillId="0" borderId="1" xfId="2" applyNumberFormat="1"/>
    <xf numFmtId="44" fontId="2" fillId="0" borderId="1" xfId="2" applyNumberForma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43" fontId="8" fillId="0" borderId="0" xfId="0" applyNumberFormat="1" applyFont="1" applyAlignment="1">
      <alignment horizontal="left"/>
    </xf>
    <xf numFmtId="43" fontId="20" fillId="0" borderId="0" xfId="0" applyNumberFormat="1" applyFont="1" applyAlignment="1">
      <alignment horizontal="center"/>
    </xf>
    <xf numFmtId="43" fontId="8" fillId="0" borderId="0" xfId="0" applyNumberFormat="1" applyFont="1"/>
    <xf numFmtId="0" fontId="8" fillId="4" borderId="2" xfId="0" applyFont="1" applyFill="1" applyBorder="1" applyAlignment="1">
      <alignment horizontal="center"/>
    </xf>
    <xf numFmtId="44" fontId="8" fillId="4" borderId="0" xfId="0" applyNumberFormat="1" applyFont="1" applyFill="1"/>
    <xf numFmtId="0" fontId="8" fillId="4" borderId="2" xfId="0" applyFont="1" applyFill="1" applyBorder="1"/>
    <xf numFmtId="44" fontId="8" fillId="0" borderId="0" xfId="1" applyFont="1"/>
    <xf numFmtId="44" fontId="8" fillId="0" borderId="0" xfId="1" applyFont="1" applyBorder="1"/>
    <xf numFmtId="44" fontId="8" fillId="4" borderId="2" xfId="1" applyFont="1" applyFill="1" applyBorder="1"/>
    <xf numFmtId="44" fontId="10" fillId="4" borderId="2" xfId="1" applyFont="1" applyFill="1" applyBorder="1"/>
    <xf numFmtId="44" fontId="8" fillId="0" borderId="6" xfId="1" applyFont="1" applyBorder="1"/>
    <xf numFmtId="4" fontId="2" fillId="4" borderId="1" xfId="2" applyNumberFormat="1" applyFill="1"/>
    <xf numFmtId="44" fontId="22" fillId="0" borderId="2" xfId="1" applyFont="1" applyBorder="1"/>
    <xf numFmtId="0" fontId="22" fillId="0" borderId="2" xfId="0" applyFont="1" applyBorder="1"/>
    <xf numFmtId="4" fontId="22" fillId="0" borderId="2" xfId="0" applyNumberFormat="1" applyFont="1" applyBorder="1"/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3" fontId="17" fillId="0" borderId="0" xfId="0" applyNumberFormat="1" applyFont="1" applyAlignment="1">
      <alignment vertical="center" wrapText="1"/>
    </xf>
    <xf numFmtId="43" fontId="18" fillId="0" borderId="0" xfId="0" applyNumberFormat="1" applyFont="1" applyAlignment="1">
      <alignment vertical="center" wrapText="1"/>
    </xf>
  </cellXfs>
  <cellStyles count="4">
    <cellStyle name="Énfasis1" xfId="3" builtinId="29"/>
    <cellStyle name="Moneda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809624</xdr:colOff>
      <xdr:row>0</xdr:row>
      <xdr:rowOff>0</xdr:rowOff>
    </xdr:from>
    <xdr:to>
      <xdr:col>1</xdr:col>
      <xdr:colOff>1752599</xdr:colOff>
      <xdr:row>4</xdr:row>
      <xdr:rowOff>375285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FB1A6E-99D2-4268-8E4B-928F138EF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4" y="0"/>
          <a:ext cx="9429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28576</xdr:rowOff>
    </xdr:from>
    <xdr:to>
      <xdr:col>1</xdr:col>
      <xdr:colOff>1876424</xdr:colOff>
      <xdr:row>3</xdr:row>
      <xdr:rowOff>99061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A1A8DE-9EC1-4F79-98FD-9B2586091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705" y="28576"/>
          <a:ext cx="761999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618</xdr:row>
      <xdr:rowOff>85725</xdr:rowOff>
    </xdr:from>
    <xdr:to>
      <xdr:col>2</xdr:col>
      <xdr:colOff>1695450</xdr:colOff>
      <xdr:row>621</xdr:row>
      <xdr:rowOff>108585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58B162-D68E-404A-9A7E-3B45DBE50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94863285"/>
          <a:ext cx="374523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1668780</xdr:colOff>
      <xdr:row>4</xdr:row>
      <xdr:rowOff>156210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A97144-8F1E-4897-8E48-9ED431B05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819150" cy="821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65</xdr:row>
      <xdr:rowOff>0</xdr:rowOff>
    </xdr:from>
    <xdr:to>
      <xdr:col>2</xdr:col>
      <xdr:colOff>1268731</xdr:colOff>
      <xdr:row>68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EE66E0-3798-4B76-B397-CD79DBC16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1" y="10622280"/>
          <a:ext cx="348615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857250</xdr:colOff>
      <xdr:row>0</xdr:row>
      <xdr:rowOff>66675</xdr:rowOff>
    </xdr:from>
    <xdr:to>
      <xdr:col>1</xdr:col>
      <xdr:colOff>1668780</xdr:colOff>
      <xdr:row>4</xdr:row>
      <xdr:rowOff>156210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5A2839F-9C10-4943-BB4A-2AF133E9A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811530" cy="882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65</xdr:row>
      <xdr:rowOff>0</xdr:rowOff>
    </xdr:from>
    <xdr:to>
      <xdr:col>2</xdr:col>
      <xdr:colOff>1268731</xdr:colOff>
      <xdr:row>68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62387CC-DAA0-4D7B-A97A-3EBB53FFC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1" y="10972800"/>
          <a:ext cx="345567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0D922-3F49-4FB7-976D-623BD98F9F0F}">
  <sheetPr>
    <pageSetUpPr fitToPage="1"/>
  </sheetPr>
  <dimension ref="A1:L1300"/>
  <sheetViews>
    <sheetView workbookViewId="0">
      <selection activeCell="E10" sqref="E10"/>
    </sheetView>
  </sheetViews>
  <sheetFormatPr baseColWidth="10" defaultRowHeight="15" x14ac:dyDescent="0.25"/>
  <cols>
    <col min="1" max="1" width="4" customWidth="1"/>
    <col min="2" max="2" width="32.140625" customWidth="1"/>
    <col min="3" max="3" width="8.5703125" customWidth="1"/>
    <col min="4" max="4" width="8.42578125" style="45" customWidth="1"/>
    <col min="5" max="5" width="11.7109375" customWidth="1"/>
    <col min="6" max="6" width="19.85546875" customWidth="1"/>
    <col min="7" max="7" width="19.140625" customWidth="1"/>
    <col min="8" max="8" width="16.7109375" customWidth="1"/>
    <col min="9" max="9" width="12.5703125" customWidth="1"/>
    <col min="10" max="10" width="16.28515625" customWidth="1"/>
    <col min="11" max="11" width="18.28515625" customWidth="1"/>
    <col min="12" max="12" width="17.140625" customWidth="1"/>
  </cols>
  <sheetData>
    <row r="1" spans="1:12" x14ac:dyDescent="0.25">
      <c r="B1" s="1" t="s">
        <v>308</v>
      </c>
      <c r="C1" s="127" t="s">
        <v>327</v>
      </c>
      <c r="D1" s="127"/>
      <c r="E1" s="127"/>
      <c r="F1" s="127"/>
      <c r="G1" s="2"/>
      <c r="H1" s="2"/>
      <c r="I1" s="2"/>
      <c r="J1" s="1"/>
      <c r="K1" s="1"/>
      <c r="L1" s="1"/>
    </row>
    <row r="2" spans="1:12" x14ac:dyDescent="0.25">
      <c r="B2" s="1"/>
      <c r="C2" s="127"/>
      <c r="D2" s="127"/>
      <c r="E2" s="127"/>
      <c r="F2" s="127"/>
      <c r="G2" s="2"/>
      <c r="H2" s="2"/>
      <c r="I2" s="2"/>
      <c r="J2" s="1"/>
      <c r="K2" s="1"/>
      <c r="L2" s="1"/>
    </row>
    <row r="3" spans="1:12" x14ac:dyDescent="0.25">
      <c r="B3" s="1"/>
      <c r="C3" s="127"/>
      <c r="D3" s="127"/>
      <c r="E3" s="127"/>
      <c r="F3" s="127"/>
      <c r="G3" s="2"/>
      <c r="H3" s="2"/>
      <c r="I3" s="2"/>
      <c r="J3" s="1"/>
      <c r="K3" s="1"/>
      <c r="L3" s="1"/>
    </row>
    <row r="4" spans="1:12" x14ac:dyDescent="0.25">
      <c r="B4" s="1"/>
      <c r="C4" s="127"/>
      <c r="D4" s="127"/>
      <c r="E4" s="127"/>
      <c r="F4" s="127"/>
      <c r="G4" s="2"/>
      <c r="H4" s="2"/>
      <c r="I4" s="2"/>
      <c r="J4" s="1"/>
      <c r="K4" s="1"/>
      <c r="L4" s="1"/>
    </row>
    <row r="5" spans="1:12" ht="44.45" customHeight="1" x14ac:dyDescent="0.25">
      <c r="B5" s="1"/>
      <c r="C5" s="127"/>
      <c r="D5" s="127"/>
      <c r="E5" s="127"/>
      <c r="F5" s="127"/>
      <c r="G5" s="2"/>
      <c r="H5" s="2"/>
      <c r="I5" s="2"/>
      <c r="J5" s="1"/>
      <c r="K5" s="1"/>
      <c r="L5" s="1"/>
    </row>
    <row r="6" spans="1:12" ht="24" customHeight="1" x14ac:dyDescent="0.25">
      <c r="A6" s="3" t="s">
        <v>309</v>
      </c>
      <c r="B6" s="4" t="s">
        <v>310</v>
      </c>
      <c r="C6" s="4" t="s">
        <v>311</v>
      </c>
      <c r="D6" s="5" t="s">
        <v>312</v>
      </c>
      <c r="E6" s="4" t="s">
        <v>313</v>
      </c>
      <c r="F6" s="4" t="s">
        <v>314</v>
      </c>
      <c r="G6" s="6" t="s">
        <v>315</v>
      </c>
      <c r="H6" s="6" t="s">
        <v>316</v>
      </c>
      <c r="I6" s="6" t="s">
        <v>317</v>
      </c>
      <c r="J6" s="6" t="s">
        <v>318</v>
      </c>
      <c r="K6" s="7" t="s">
        <v>319</v>
      </c>
      <c r="L6" s="6" t="s">
        <v>320</v>
      </c>
    </row>
    <row r="7" spans="1:12" x14ac:dyDescent="0.25">
      <c r="A7" s="8"/>
      <c r="B7" s="9"/>
      <c r="C7" s="9"/>
      <c r="D7" s="10"/>
      <c r="E7" s="9"/>
      <c r="F7" s="9"/>
      <c r="G7" s="11"/>
      <c r="H7" s="11"/>
      <c r="I7" s="11"/>
      <c r="J7" s="12"/>
      <c r="K7" s="13"/>
      <c r="L7" s="12"/>
    </row>
    <row r="8" spans="1:12" ht="19.149999999999999" customHeight="1" x14ac:dyDescent="0.25">
      <c r="A8" s="14">
        <v>1</v>
      </c>
      <c r="B8" s="41" t="s">
        <v>260</v>
      </c>
      <c r="C8" s="14" t="s">
        <v>2</v>
      </c>
      <c r="D8" s="15" t="s">
        <v>324</v>
      </c>
      <c r="E8" s="16" t="s">
        <v>322</v>
      </c>
      <c r="F8" s="17" t="s">
        <v>323</v>
      </c>
      <c r="G8" s="42">
        <v>61920</v>
      </c>
      <c r="H8" s="124">
        <v>1777.1</v>
      </c>
      <c r="I8" s="124">
        <v>1882.37</v>
      </c>
      <c r="J8" s="18">
        <v>3847.96</v>
      </c>
      <c r="K8" s="42">
        <v>7532.43</v>
      </c>
      <c r="L8" s="42">
        <v>54387.57</v>
      </c>
    </row>
    <row r="9" spans="1:12" ht="24" customHeight="1" x14ac:dyDescent="0.25">
      <c r="A9" s="14">
        <v>2</v>
      </c>
      <c r="B9" s="41" t="s">
        <v>275</v>
      </c>
      <c r="C9" s="14" t="s">
        <v>2</v>
      </c>
      <c r="D9" s="15" t="s">
        <v>321</v>
      </c>
      <c r="E9" s="16" t="s">
        <v>322</v>
      </c>
      <c r="F9" s="17" t="s">
        <v>323</v>
      </c>
      <c r="G9" s="42">
        <v>68800</v>
      </c>
      <c r="H9" s="124">
        <v>1974.56</v>
      </c>
      <c r="I9" s="124">
        <v>2091.52</v>
      </c>
      <c r="J9" s="18">
        <v>5142.63</v>
      </c>
      <c r="K9" s="42">
        <v>9233.7099999999991</v>
      </c>
      <c r="L9" s="42">
        <v>59566.29</v>
      </c>
    </row>
    <row r="10" spans="1:12" ht="24" customHeight="1" x14ac:dyDescent="0.25">
      <c r="A10" s="14">
        <v>3</v>
      </c>
      <c r="B10" s="41" t="s">
        <v>56</v>
      </c>
      <c r="C10" s="14" t="s">
        <v>2</v>
      </c>
      <c r="D10" s="15" t="s">
        <v>324</v>
      </c>
      <c r="E10" s="16" t="s">
        <v>322</v>
      </c>
      <c r="F10" s="17" t="s">
        <v>323</v>
      </c>
      <c r="G10" s="42">
        <v>27090</v>
      </c>
      <c r="H10" s="124">
        <v>777.48</v>
      </c>
      <c r="I10" s="124">
        <v>823.54</v>
      </c>
      <c r="J10" s="18">
        <v>0</v>
      </c>
      <c r="K10" s="42">
        <v>1626.02</v>
      </c>
      <c r="L10" s="42">
        <v>25463.98</v>
      </c>
    </row>
    <row r="11" spans="1:12" ht="24" customHeight="1" x14ac:dyDescent="0.25">
      <c r="A11" s="14">
        <v>4</v>
      </c>
      <c r="B11" s="41" t="s">
        <v>276</v>
      </c>
      <c r="C11" s="14" t="s">
        <v>2</v>
      </c>
      <c r="D11" s="43" t="s">
        <v>324</v>
      </c>
      <c r="E11" s="16" t="s">
        <v>322</v>
      </c>
      <c r="F11" s="17" t="s">
        <v>323</v>
      </c>
      <c r="G11" s="42">
        <v>25800</v>
      </c>
      <c r="H11" s="124">
        <v>740.46</v>
      </c>
      <c r="I11" s="124">
        <v>784.32</v>
      </c>
      <c r="J11" s="18">
        <v>0</v>
      </c>
      <c r="K11" s="42">
        <v>1549.78</v>
      </c>
      <c r="L11" s="42">
        <v>24250.22</v>
      </c>
    </row>
    <row r="12" spans="1:12" ht="24" customHeight="1" x14ac:dyDescent="0.25">
      <c r="A12" s="14">
        <v>5</v>
      </c>
      <c r="B12" s="41" t="s">
        <v>193</v>
      </c>
      <c r="C12" s="14" t="s">
        <v>2</v>
      </c>
      <c r="D12" s="15" t="s">
        <v>321</v>
      </c>
      <c r="E12" s="16" t="s">
        <v>322</v>
      </c>
      <c r="F12" s="17" t="s">
        <v>323</v>
      </c>
      <c r="G12" s="42">
        <v>39560</v>
      </c>
      <c r="H12" s="124">
        <v>1135.3699999999999</v>
      </c>
      <c r="I12" s="124">
        <v>1202.6199999999999</v>
      </c>
      <c r="J12" s="18">
        <v>380.55</v>
      </c>
      <c r="K12" s="42">
        <v>2743.54</v>
      </c>
      <c r="L12" s="42">
        <v>36816.46</v>
      </c>
    </row>
    <row r="13" spans="1:12" ht="24" customHeight="1" x14ac:dyDescent="0.25">
      <c r="A13" s="14">
        <v>6</v>
      </c>
      <c r="B13" s="41" t="s">
        <v>240</v>
      </c>
      <c r="C13" s="14" t="s">
        <v>2</v>
      </c>
      <c r="D13" s="19" t="s">
        <v>324</v>
      </c>
      <c r="E13" s="20" t="s">
        <v>322</v>
      </c>
      <c r="F13" s="21" t="s">
        <v>323</v>
      </c>
      <c r="G13" s="42">
        <v>34400</v>
      </c>
      <c r="H13" s="124">
        <v>987.28</v>
      </c>
      <c r="I13" s="124">
        <v>1045.76</v>
      </c>
      <c r="J13" s="18">
        <v>0</v>
      </c>
      <c r="K13" s="42">
        <v>2058.04</v>
      </c>
      <c r="L13" s="42">
        <v>32341.96</v>
      </c>
    </row>
    <row r="14" spans="1:12" ht="24" customHeight="1" x14ac:dyDescent="0.25">
      <c r="A14" s="14">
        <v>7</v>
      </c>
      <c r="B14" s="41" t="s">
        <v>160</v>
      </c>
      <c r="C14" s="14" t="s">
        <v>2</v>
      </c>
      <c r="D14" s="15" t="s">
        <v>321</v>
      </c>
      <c r="E14" s="16" t="s">
        <v>322</v>
      </c>
      <c r="F14" s="17" t="s">
        <v>323</v>
      </c>
      <c r="G14" s="42">
        <v>33540</v>
      </c>
      <c r="H14" s="124">
        <v>962.6</v>
      </c>
      <c r="I14" s="124">
        <v>1019.62</v>
      </c>
      <c r="J14" s="18">
        <v>623.29999999999995</v>
      </c>
      <c r="K14" s="42">
        <v>2007.22</v>
      </c>
      <c r="L14" s="42">
        <v>31532.78</v>
      </c>
    </row>
    <row r="15" spans="1:12" ht="24" customHeight="1" x14ac:dyDescent="0.25">
      <c r="A15" s="14">
        <v>8</v>
      </c>
      <c r="B15" s="41" t="s">
        <v>211</v>
      </c>
      <c r="C15" s="14" t="s">
        <v>2</v>
      </c>
      <c r="D15" s="15" t="s">
        <v>321</v>
      </c>
      <c r="E15" s="16" t="s">
        <v>322</v>
      </c>
      <c r="F15" s="17" t="s">
        <v>323</v>
      </c>
      <c r="G15" s="42">
        <v>41280</v>
      </c>
      <c r="H15" s="124">
        <v>1184.74</v>
      </c>
      <c r="I15" s="124">
        <v>1254.9100000000001</v>
      </c>
      <c r="J15" s="18">
        <v>0</v>
      </c>
      <c r="K15" s="42">
        <v>3087.95</v>
      </c>
      <c r="L15" s="42">
        <v>38192.050000000003</v>
      </c>
    </row>
    <row r="16" spans="1:12" ht="24" customHeight="1" x14ac:dyDescent="0.25">
      <c r="A16" s="14">
        <v>9</v>
      </c>
      <c r="B16" s="41" t="s">
        <v>112</v>
      </c>
      <c r="C16" s="14" t="s">
        <v>2</v>
      </c>
      <c r="D16" s="15" t="s">
        <v>324</v>
      </c>
      <c r="E16" s="16" t="s">
        <v>322</v>
      </c>
      <c r="F16" s="17" t="s">
        <v>323</v>
      </c>
      <c r="G16" s="42">
        <v>72240</v>
      </c>
      <c r="H16" s="124">
        <v>2073.29</v>
      </c>
      <c r="I16" s="124">
        <v>2196.1</v>
      </c>
      <c r="J16" s="18">
        <v>5789.97</v>
      </c>
      <c r="K16" s="42">
        <v>10084.36</v>
      </c>
      <c r="L16" s="42">
        <v>62155.64</v>
      </c>
    </row>
    <row r="17" spans="1:12" ht="24" customHeight="1" x14ac:dyDescent="0.25">
      <c r="A17" s="14">
        <v>10</v>
      </c>
      <c r="B17" s="41" t="s">
        <v>269</v>
      </c>
      <c r="C17" s="14" t="s">
        <v>2</v>
      </c>
      <c r="D17" s="19" t="s">
        <v>321</v>
      </c>
      <c r="E17" s="20" t="s">
        <v>322</v>
      </c>
      <c r="F17" s="21" t="s">
        <v>323</v>
      </c>
      <c r="G17" s="42">
        <v>27520</v>
      </c>
      <c r="H17" s="124">
        <v>789.82</v>
      </c>
      <c r="I17" s="124">
        <v>836.61</v>
      </c>
      <c r="J17" s="18">
        <v>0</v>
      </c>
      <c r="K17" s="42">
        <v>1651.43</v>
      </c>
      <c r="L17" s="42">
        <v>25868.57</v>
      </c>
    </row>
    <row r="18" spans="1:12" ht="24" customHeight="1" x14ac:dyDescent="0.25">
      <c r="A18" s="14">
        <v>11</v>
      </c>
      <c r="B18" s="41" t="s">
        <v>137</v>
      </c>
      <c r="C18" s="14" t="s">
        <v>24</v>
      </c>
      <c r="D18" s="19" t="s">
        <v>324</v>
      </c>
      <c r="E18" s="20" t="s">
        <v>322</v>
      </c>
      <c r="F18" s="21" t="s">
        <v>323</v>
      </c>
      <c r="G18" s="42">
        <v>46440</v>
      </c>
      <c r="H18" s="124">
        <v>1332.83</v>
      </c>
      <c r="I18" s="124">
        <v>1411.78</v>
      </c>
      <c r="J18" s="18">
        <v>1351.56</v>
      </c>
      <c r="K18" s="42">
        <v>4121.17</v>
      </c>
      <c r="L18" s="42">
        <v>42318.83</v>
      </c>
    </row>
    <row r="19" spans="1:12" ht="24" customHeight="1" x14ac:dyDescent="0.25">
      <c r="A19" s="14">
        <v>12</v>
      </c>
      <c r="B19" s="41" t="s">
        <v>196</v>
      </c>
      <c r="C19" s="14" t="s">
        <v>2</v>
      </c>
      <c r="D19" s="19" t="s">
        <v>324</v>
      </c>
      <c r="E19" s="20" t="s">
        <v>322</v>
      </c>
      <c r="F19" s="21" t="s">
        <v>323</v>
      </c>
      <c r="G19" s="42">
        <v>10320</v>
      </c>
      <c r="H19" s="124">
        <v>296.18</v>
      </c>
      <c r="I19" s="124">
        <v>313.73</v>
      </c>
      <c r="J19" s="18">
        <v>0</v>
      </c>
      <c r="K19" s="42">
        <v>634.91</v>
      </c>
      <c r="L19" s="42">
        <v>9685.09</v>
      </c>
    </row>
    <row r="20" spans="1:12" ht="24" customHeight="1" x14ac:dyDescent="0.25">
      <c r="A20" s="14">
        <v>13</v>
      </c>
      <c r="B20" s="41" t="s">
        <v>197</v>
      </c>
      <c r="C20" s="14" t="s">
        <v>2</v>
      </c>
      <c r="D20" s="19" t="s">
        <v>324</v>
      </c>
      <c r="E20" s="20" t="s">
        <v>322</v>
      </c>
      <c r="F20" s="21" t="s">
        <v>323</v>
      </c>
      <c r="G20" s="42">
        <v>27520</v>
      </c>
      <c r="H20" s="124">
        <v>789.82</v>
      </c>
      <c r="I20" s="124">
        <v>836.61</v>
      </c>
      <c r="J20" s="18">
        <v>0</v>
      </c>
      <c r="K20" s="42">
        <v>1651.43</v>
      </c>
      <c r="L20" s="42">
        <v>25868.57</v>
      </c>
    </row>
    <row r="21" spans="1:12" ht="24" customHeight="1" x14ac:dyDescent="0.25">
      <c r="A21" s="14">
        <v>14</v>
      </c>
      <c r="B21" s="41" t="s">
        <v>69</v>
      </c>
      <c r="C21" s="14" t="s">
        <v>2</v>
      </c>
      <c r="D21" s="15" t="s">
        <v>321</v>
      </c>
      <c r="E21" s="16" t="s">
        <v>322</v>
      </c>
      <c r="F21" s="17" t="s">
        <v>323</v>
      </c>
      <c r="G21" s="42">
        <v>25800</v>
      </c>
      <c r="H21" s="124">
        <v>740.46</v>
      </c>
      <c r="I21" s="124">
        <v>784.32</v>
      </c>
      <c r="J21" s="18">
        <v>0</v>
      </c>
      <c r="K21" s="42">
        <v>1549.78</v>
      </c>
      <c r="L21" s="42">
        <v>24250.22</v>
      </c>
    </row>
    <row r="22" spans="1:12" ht="24" customHeight="1" x14ac:dyDescent="0.25">
      <c r="A22" s="14">
        <v>15</v>
      </c>
      <c r="B22" s="41" t="s">
        <v>222</v>
      </c>
      <c r="C22" s="14" t="s">
        <v>2</v>
      </c>
      <c r="D22" s="15" t="s">
        <v>324</v>
      </c>
      <c r="E22" s="16" t="s">
        <v>322</v>
      </c>
      <c r="F22" s="17" t="s">
        <v>323</v>
      </c>
      <c r="G22" s="42">
        <v>10320</v>
      </c>
      <c r="H22" s="124">
        <v>296.18</v>
      </c>
      <c r="I22" s="124">
        <v>313.73</v>
      </c>
      <c r="J22" s="18">
        <v>0</v>
      </c>
      <c r="K22" s="42">
        <v>634.91</v>
      </c>
      <c r="L22" s="42">
        <v>9685.09</v>
      </c>
    </row>
    <row r="23" spans="1:12" ht="24" customHeight="1" x14ac:dyDescent="0.25">
      <c r="A23" s="14">
        <v>16</v>
      </c>
      <c r="B23" s="41" t="s">
        <v>18</v>
      </c>
      <c r="C23" s="14" t="s">
        <v>2</v>
      </c>
      <c r="D23" s="19" t="s">
        <v>324</v>
      </c>
      <c r="E23" s="20" t="s">
        <v>322</v>
      </c>
      <c r="F23" s="21" t="s">
        <v>323</v>
      </c>
      <c r="G23" s="42">
        <v>15480</v>
      </c>
      <c r="H23" s="124">
        <v>444.28</v>
      </c>
      <c r="I23" s="124">
        <v>470.59</v>
      </c>
      <c r="J23" s="18">
        <v>0</v>
      </c>
      <c r="K23" s="42">
        <v>939.87</v>
      </c>
      <c r="L23" s="42">
        <v>14540.13</v>
      </c>
    </row>
    <row r="24" spans="1:12" ht="24" customHeight="1" x14ac:dyDescent="0.25">
      <c r="A24" s="14">
        <v>17</v>
      </c>
      <c r="B24" s="41" t="s">
        <v>291</v>
      </c>
      <c r="C24" s="14" t="s">
        <v>2</v>
      </c>
      <c r="D24" s="43" t="s">
        <v>324</v>
      </c>
      <c r="E24" s="16" t="s">
        <v>322</v>
      </c>
      <c r="F24" s="17" t="s">
        <v>323</v>
      </c>
      <c r="G24" s="42">
        <v>13760</v>
      </c>
      <c r="H24" s="124">
        <v>394.91</v>
      </c>
      <c r="I24" s="124">
        <v>418.3</v>
      </c>
      <c r="J24" s="18">
        <v>0</v>
      </c>
      <c r="K24" s="42">
        <v>838.21</v>
      </c>
      <c r="L24" s="42">
        <v>12921.79</v>
      </c>
    </row>
    <row r="25" spans="1:12" ht="24" customHeight="1" x14ac:dyDescent="0.25">
      <c r="A25" s="14">
        <v>18</v>
      </c>
      <c r="B25" s="41" t="s">
        <v>147</v>
      </c>
      <c r="C25" s="14" t="s">
        <v>2</v>
      </c>
      <c r="D25" s="19" t="s">
        <v>324</v>
      </c>
      <c r="E25" s="20" t="s">
        <v>322</v>
      </c>
      <c r="F25" s="21" t="s">
        <v>323</v>
      </c>
      <c r="G25" s="42">
        <v>51600</v>
      </c>
      <c r="H25" s="124">
        <v>1480.92</v>
      </c>
      <c r="I25" s="124">
        <v>1568.64</v>
      </c>
      <c r="J25" s="18">
        <v>2079.8200000000002</v>
      </c>
      <c r="K25" s="42">
        <v>5154.38</v>
      </c>
      <c r="L25" s="42">
        <v>46445.62</v>
      </c>
    </row>
    <row r="26" spans="1:12" ht="24" customHeight="1" x14ac:dyDescent="0.25">
      <c r="A26" s="14">
        <v>19</v>
      </c>
      <c r="B26" s="41" t="s">
        <v>87</v>
      </c>
      <c r="C26" s="14" t="s">
        <v>2</v>
      </c>
      <c r="D26" s="15" t="s">
        <v>324</v>
      </c>
      <c r="E26" s="16" t="s">
        <v>322</v>
      </c>
      <c r="F26" s="17" t="s">
        <v>323</v>
      </c>
      <c r="G26" s="42">
        <v>62350</v>
      </c>
      <c r="H26" s="124">
        <v>1789.45</v>
      </c>
      <c r="I26" s="124">
        <v>1895.44</v>
      </c>
      <c r="J26" s="18">
        <v>3928.87</v>
      </c>
      <c r="K26" s="42">
        <v>7638.76</v>
      </c>
      <c r="L26" s="42">
        <v>54711.24</v>
      </c>
    </row>
    <row r="27" spans="1:12" ht="24" customHeight="1" x14ac:dyDescent="0.25">
      <c r="A27" s="14">
        <v>20</v>
      </c>
      <c r="B27" s="41" t="s">
        <v>128</v>
      </c>
      <c r="C27" s="14" t="s">
        <v>2</v>
      </c>
      <c r="D27" s="15" t="s">
        <v>324</v>
      </c>
      <c r="E27" s="16" t="s">
        <v>322</v>
      </c>
      <c r="F27" s="17" t="s">
        <v>323</v>
      </c>
      <c r="G27" s="42">
        <v>22360</v>
      </c>
      <c r="H27" s="124">
        <v>641.73</v>
      </c>
      <c r="I27" s="124">
        <v>679.74</v>
      </c>
      <c r="J27" s="18">
        <v>0</v>
      </c>
      <c r="K27" s="42">
        <v>4595.7</v>
      </c>
      <c r="L27" s="42">
        <v>17764.3</v>
      </c>
    </row>
    <row r="28" spans="1:12" ht="24" customHeight="1" x14ac:dyDescent="0.25">
      <c r="A28" s="14">
        <v>21</v>
      </c>
      <c r="B28" s="41" t="s">
        <v>68</v>
      </c>
      <c r="C28" s="14" t="s">
        <v>2</v>
      </c>
      <c r="D28" s="19" t="s">
        <v>324</v>
      </c>
      <c r="E28" s="20" t="s">
        <v>322</v>
      </c>
      <c r="F28" s="21" t="s">
        <v>323</v>
      </c>
      <c r="G28" s="42">
        <v>41280</v>
      </c>
      <c r="H28" s="124">
        <v>1184.74</v>
      </c>
      <c r="I28" s="124">
        <v>1254.9100000000001</v>
      </c>
      <c r="J28" s="18">
        <v>623.29999999999995</v>
      </c>
      <c r="K28" s="42">
        <v>3087.95</v>
      </c>
      <c r="L28" s="42">
        <v>38192.050000000003</v>
      </c>
    </row>
    <row r="29" spans="1:12" ht="24" customHeight="1" x14ac:dyDescent="0.25">
      <c r="A29" s="14">
        <v>22</v>
      </c>
      <c r="B29" s="41" t="s">
        <v>107</v>
      </c>
      <c r="C29" s="14" t="s">
        <v>2</v>
      </c>
      <c r="D29" s="15" t="s">
        <v>324</v>
      </c>
      <c r="E29" s="16" t="s">
        <v>322</v>
      </c>
      <c r="F29" s="17" t="s">
        <v>323</v>
      </c>
      <c r="G29" s="42">
        <v>20640</v>
      </c>
      <c r="H29" s="124">
        <v>592.37</v>
      </c>
      <c r="I29" s="124">
        <v>627.46</v>
      </c>
      <c r="J29" s="18">
        <v>0</v>
      </c>
      <c r="K29" s="42">
        <v>1244.83</v>
      </c>
      <c r="L29" s="42">
        <v>19395.169999999998</v>
      </c>
    </row>
    <row r="30" spans="1:12" ht="24" customHeight="1" x14ac:dyDescent="0.25">
      <c r="A30" s="14">
        <v>23</v>
      </c>
      <c r="B30" s="41" t="s">
        <v>155</v>
      </c>
      <c r="C30" s="14" t="s">
        <v>2</v>
      </c>
      <c r="D30" s="15" t="s">
        <v>324</v>
      </c>
      <c r="E30" s="16" t="s">
        <v>322</v>
      </c>
      <c r="F30" s="17" t="s">
        <v>323</v>
      </c>
      <c r="G30" s="42">
        <v>82560</v>
      </c>
      <c r="H30" s="124">
        <v>2369.4699999999998</v>
      </c>
      <c r="I30" s="124">
        <v>2509.8200000000002</v>
      </c>
      <c r="J30" s="18">
        <v>8003.12</v>
      </c>
      <c r="K30" s="42">
        <v>44368.6</v>
      </c>
      <c r="L30" s="42">
        <v>38191.4</v>
      </c>
    </row>
    <row r="31" spans="1:12" ht="24" customHeight="1" x14ac:dyDescent="0.25">
      <c r="A31" s="14">
        <v>24</v>
      </c>
      <c r="B31" s="41" t="s">
        <v>41</v>
      </c>
      <c r="C31" s="14" t="s">
        <v>2</v>
      </c>
      <c r="D31" s="19" t="s">
        <v>321</v>
      </c>
      <c r="E31" s="20" t="s">
        <v>322</v>
      </c>
      <c r="F31" s="21" t="s">
        <v>323</v>
      </c>
      <c r="G31" s="42">
        <v>38700</v>
      </c>
      <c r="H31" s="124">
        <v>1110.69</v>
      </c>
      <c r="I31" s="124">
        <v>1176.48</v>
      </c>
      <c r="J31" s="18">
        <v>259.17</v>
      </c>
      <c r="K31" s="42">
        <v>2571.34</v>
      </c>
      <c r="L31" s="42">
        <v>36128.660000000003</v>
      </c>
    </row>
    <row r="32" spans="1:12" ht="24" customHeight="1" x14ac:dyDescent="0.25">
      <c r="A32" s="14">
        <v>25</v>
      </c>
      <c r="B32" s="41" t="s">
        <v>37</v>
      </c>
      <c r="C32" s="14" t="s">
        <v>2</v>
      </c>
      <c r="D32" s="15" t="s">
        <v>321</v>
      </c>
      <c r="E32" s="16" t="s">
        <v>322</v>
      </c>
      <c r="F32" s="17" t="s">
        <v>323</v>
      </c>
      <c r="G32" s="42">
        <v>25800</v>
      </c>
      <c r="H32" s="124">
        <v>740.46</v>
      </c>
      <c r="I32" s="124">
        <v>784.32</v>
      </c>
      <c r="J32" s="18">
        <v>0</v>
      </c>
      <c r="K32" s="42">
        <v>1549.78</v>
      </c>
      <c r="L32" s="42">
        <v>24250.22</v>
      </c>
    </row>
    <row r="33" spans="1:12" ht="24" customHeight="1" x14ac:dyDescent="0.25">
      <c r="A33" s="14">
        <v>26</v>
      </c>
      <c r="B33" s="41" t="s">
        <v>83</v>
      </c>
      <c r="C33" s="14" t="s">
        <v>2</v>
      </c>
      <c r="D33" s="15" t="s">
        <v>321</v>
      </c>
      <c r="E33" s="16" t="s">
        <v>322</v>
      </c>
      <c r="F33" s="17" t="s">
        <v>323</v>
      </c>
      <c r="G33" s="42">
        <v>49020</v>
      </c>
      <c r="H33" s="124">
        <v>1406.87</v>
      </c>
      <c r="I33" s="124">
        <v>1490.21</v>
      </c>
      <c r="J33" s="18">
        <v>1715.69</v>
      </c>
      <c r="K33" s="42">
        <v>4637.7700000000004</v>
      </c>
      <c r="L33" s="42">
        <v>44382.23</v>
      </c>
    </row>
    <row r="34" spans="1:12" ht="24" customHeight="1" x14ac:dyDescent="0.25">
      <c r="A34" s="14">
        <v>27</v>
      </c>
      <c r="B34" s="41" t="s">
        <v>251</v>
      </c>
      <c r="C34" s="14" t="s">
        <v>2</v>
      </c>
      <c r="D34" s="15" t="s">
        <v>321</v>
      </c>
      <c r="E34" s="16" t="s">
        <v>322</v>
      </c>
      <c r="F34" s="17" t="s">
        <v>323</v>
      </c>
      <c r="G34" s="42">
        <v>10320</v>
      </c>
      <c r="H34" s="124">
        <v>296.18</v>
      </c>
      <c r="I34" s="124">
        <v>313.73</v>
      </c>
      <c r="J34" s="18">
        <v>0</v>
      </c>
      <c r="K34" s="42">
        <v>634.91</v>
      </c>
      <c r="L34" s="42">
        <v>9685.09</v>
      </c>
    </row>
    <row r="35" spans="1:12" ht="24" customHeight="1" x14ac:dyDescent="0.25">
      <c r="A35" s="14">
        <v>28</v>
      </c>
      <c r="B35" s="41" t="s">
        <v>182</v>
      </c>
      <c r="C35" s="14" t="s">
        <v>24</v>
      </c>
      <c r="D35" s="15" t="s">
        <v>321</v>
      </c>
      <c r="E35" s="16" t="s">
        <v>322</v>
      </c>
      <c r="F35" s="17" t="s">
        <v>323</v>
      </c>
      <c r="G35" s="42">
        <v>46440</v>
      </c>
      <c r="H35" s="124">
        <v>1332.83</v>
      </c>
      <c r="I35" s="124">
        <v>1411.78</v>
      </c>
      <c r="J35" s="18">
        <v>1351.56</v>
      </c>
      <c r="K35" s="42">
        <v>4121.17</v>
      </c>
      <c r="L35" s="42">
        <v>42318.83</v>
      </c>
    </row>
    <row r="36" spans="1:12" ht="24" customHeight="1" x14ac:dyDescent="0.25">
      <c r="A36" s="14">
        <v>29</v>
      </c>
      <c r="B36" s="41" t="s">
        <v>252</v>
      </c>
      <c r="C36" s="14" t="s">
        <v>2</v>
      </c>
      <c r="D36" s="19" t="s">
        <v>321</v>
      </c>
      <c r="E36" s="20" t="s">
        <v>322</v>
      </c>
      <c r="F36" s="21" t="s">
        <v>323</v>
      </c>
      <c r="G36" s="42">
        <v>17200</v>
      </c>
      <c r="H36" s="124">
        <v>493.64</v>
      </c>
      <c r="I36" s="124">
        <v>522.88</v>
      </c>
      <c r="J36" s="18">
        <v>0</v>
      </c>
      <c r="K36" s="42">
        <v>1041.52</v>
      </c>
      <c r="L36" s="42">
        <v>16158.48</v>
      </c>
    </row>
    <row r="37" spans="1:12" ht="24" customHeight="1" x14ac:dyDescent="0.25">
      <c r="A37" s="14">
        <v>30</v>
      </c>
      <c r="B37" s="41" t="s">
        <v>190</v>
      </c>
      <c r="C37" s="14" t="s">
        <v>2</v>
      </c>
      <c r="D37" s="19" t="s">
        <v>324</v>
      </c>
      <c r="E37" s="20" t="s">
        <v>322</v>
      </c>
      <c r="F37" s="21" t="s">
        <v>323</v>
      </c>
      <c r="G37" s="42">
        <v>72240</v>
      </c>
      <c r="H37" s="124">
        <v>2073.29</v>
      </c>
      <c r="I37" s="124">
        <v>2196.1</v>
      </c>
      <c r="J37" s="18">
        <v>5789.97</v>
      </c>
      <c r="K37" s="42">
        <v>38625.15</v>
      </c>
      <c r="L37" s="42">
        <v>33614.85</v>
      </c>
    </row>
    <row r="38" spans="1:12" ht="24" customHeight="1" x14ac:dyDescent="0.25">
      <c r="A38" s="14">
        <v>31</v>
      </c>
      <c r="B38" s="41" t="s">
        <v>99</v>
      </c>
      <c r="C38" s="14" t="s">
        <v>2</v>
      </c>
      <c r="D38" s="15" t="s">
        <v>324</v>
      </c>
      <c r="E38" s="16" t="s">
        <v>322</v>
      </c>
      <c r="F38" s="17" t="s">
        <v>323</v>
      </c>
      <c r="G38" s="42">
        <v>38700</v>
      </c>
      <c r="H38" s="124">
        <v>1110.69</v>
      </c>
      <c r="I38" s="124">
        <v>1176.48</v>
      </c>
      <c r="J38" s="18">
        <v>259.17</v>
      </c>
      <c r="K38" s="42">
        <v>5871.34</v>
      </c>
      <c r="L38" s="42">
        <v>32828.660000000003</v>
      </c>
    </row>
    <row r="39" spans="1:12" ht="24" customHeight="1" x14ac:dyDescent="0.25">
      <c r="A39" s="14">
        <v>32</v>
      </c>
      <c r="B39" s="41" t="s">
        <v>296</v>
      </c>
      <c r="C39" s="14" t="s">
        <v>2</v>
      </c>
      <c r="D39" s="43" t="s">
        <v>324</v>
      </c>
      <c r="E39" s="16" t="s">
        <v>322</v>
      </c>
      <c r="F39" s="17" t="s">
        <v>323</v>
      </c>
      <c r="G39" s="42">
        <v>18920</v>
      </c>
      <c r="H39" s="124">
        <v>543</v>
      </c>
      <c r="I39" s="124">
        <v>575.16999999999996</v>
      </c>
      <c r="J39" s="18">
        <v>0</v>
      </c>
      <c r="K39" s="42">
        <v>1143.17</v>
      </c>
      <c r="L39" s="42">
        <v>17776.830000000002</v>
      </c>
    </row>
    <row r="40" spans="1:12" ht="24" customHeight="1" x14ac:dyDescent="0.25">
      <c r="A40" s="14">
        <v>33</v>
      </c>
      <c r="B40" s="41" t="s">
        <v>280</v>
      </c>
      <c r="C40" s="14" t="s">
        <v>2</v>
      </c>
      <c r="D40" s="43" t="s">
        <v>324</v>
      </c>
      <c r="E40" s="16" t="s">
        <v>322</v>
      </c>
      <c r="F40" s="17" t="s">
        <v>323</v>
      </c>
      <c r="G40" s="42">
        <v>25800</v>
      </c>
      <c r="H40" s="124">
        <v>740.46</v>
      </c>
      <c r="I40" s="124">
        <v>784.32</v>
      </c>
      <c r="J40" s="18">
        <v>0</v>
      </c>
      <c r="K40" s="42">
        <v>1549.78</v>
      </c>
      <c r="L40" s="42">
        <v>24250.22</v>
      </c>
    </row>
    <row r="41" spans="1:12" ht="24" customHeight="1" x14ac:dyDescent="0.25">
      <c r="A41" s="14">
        <v>34</v>
      </c>
      <c r="B41" s="41" t="s">
        <v>109</v>
      </c>
      <c r="C41" s="14" t="s">
        <v>2</v>
      </c>
      <c r="D41" s="15" t="s">
        <v>324</v>
      </c>
      <c r="E41" s="16" t="s">
        <v>322</v>
      </c>
      <c r="F41" s="17" t="s">
        <v>323</v>
      </c>
      <c r="G41" s="42">
        <v>30960</v>
      </c>
      <c r="H41" s="124">
        <v>888.55</v>
      </c>
      <c r="I41" s="124">
        <v>941.18</v>
      </c>
      <c r="J41" s="18">
        <v>0</v>
      </c>
      <c r="K41" s="42">
        <v>1854.73</v>
      </c>
      <c r="L41" s="42">
        <v>29105.27</v>
      </c>
    </row>
    <row r="42" spans="1:12" ht="24" customHeight="1" x14ac:dyDescent="0.25">
      <c r="A42" s="14">
        <v>35</v>
      </c>
      <c r="B42" s="41" t="s">
        <v>170</v>
      </c>
      <c r="C42" s="14" t="s">
        <v>24</v>
      </c>
      <c r="D42" s="19" t="s">
        <v>321</v>
      </c>
      <c r="E42" s="20" t="s">
        <v>322</v>
      </c>
      <c r="F42" s="21" t="s">
        <v>323</v>
      </c>
      <c r="G42" s="42">
        <v>38700</v>
      </c>
      <c r="H42" s="124">
        <v>1110.69</v>
      </c>
      <c r="I42" s="124">
        <v>1176.48</v>
      </c>
      <c r="J42" s="18">
        <v>259.17</v>
      </c>
      <c r="K42" s="42">
        <v>2571.34</v>
      </c>
      <c r="L42" s="42">
        <v>36128.660000000003</v>
      </c>
    </row>
    <row r="43" spans="1:12" ht="24" customHeight="1" x14ac:dyDescent="0.25">
      <c r="A43" s="14">
        <v>36</v>
      </c>
      <c r="B43" s="41" t="s">
        <v>15</v>
      </c>
      <c r="C43" s="14" t="s">
        <v>2</v>
      </c>
      <c r="D43" s="15" t="s">
        <v>324</v>
      </c>
      <c r="E43" s="16" t="s">
        <v>322</v>
      </c>
      <c r="F43" s="17" t="s">
        <v>323</v>
      </c>
      <c r="G43" s="42">
        <v>13760</v>
      </c>
      <c r="H43" s="124">
        <v>394.91</v>
      </c>
      <c r="I43" s="124">
        <v>418.3</v>
      </c>
      <c r="J43" s="18">
        <v>0</v>
      </c>
      <c r="K43" s="42">
        <v>838.21</v>
      </c>
      <c r="L43" s="42">
        <v>12921.79</v>
      </c>
    </row>
    <row r="44" spans="1:12" ht="24" customHeight="1" x14ac:dyDescent="0.25">
      <c r="A44" s="14">
        <v>37</v>
      </c>
      <c r="B44" s="41" t="s">
        <v>72</v>
      </c>
      <c r="C44" s="14" t="s">
        <v>2</v>
      </c>
      <c r="D44" s="19" t="s">
        <v>321</v>
      </c>
      <c r="E44" s="20" t="s">
        <v>322</v>
      </c>
      <c r="F44" s="21" t="s">
        <v>323</v>
      </c>
      <c r="G44" s="42">
        <v>38700</v>
      </c>
      <c r="H44" s="124">
        <v>1110.69</v>
      </c>
      <c r="I44" s="124">
        <v>1176.48</v>
      </c>
      <c r="J44" s="18">
        <v>259.17</v>
      </c>
      <c r="K44" s="42">
        <v>2571.34</v>
      </c>
      <c r="L44" s="42">
        <v>36128.660000000003</v>
      </c>
    </row>
    <row r="45" spans="1:12" ht="24" customHeight="1" x14ac:dyDescent="0.25">
      <c r="A45" s="14">
        <v>38</v>
      </c>
      <c r="B45" s="41" t="s">
        <v>266</v>
      </c>
      <c r="C45" s="14" t="s">
        <v>2</v>
      </c>
      <c r="D45" s="15" t="s">
        <v>321</v>
      </c>
      <c r="E45" s="16" t="s">
        <v>322</v>
      </c>
      <c r="F45" s="17" t="s">
        <v>323</v>
      </c>
      <c r="G45" s="42">
        <v>39560</v>
      </c>
      <c r="H45" s="124">
        <v>1135.3699999999999</v>
      </c>
      <c r="I45" s="124">
        <v>1202.6199999999999</v>
      </c>
      <c r="J45" s="18">
        <v>380.55</v>
      </c>
      <c r="K45" s="42">
        <v>2743.54</v>
      </c>
      <c r="L45" s="42">
        <v>36816.46</v>
      </c>
    </row>
    <row r="46" spans="1:12" ht="24" customHeight="1" x14ac:dyDescent="0.25">
      <c r="A46" s="14">
        <v>39</v>
      </c>
      <c r="B46" s="41" t="s">
        <v>297</v>
      </c>
      <c r="C46" s="14" t="s">
        <v>2</v>
      </c>
      <c r="D46" s="43"/>
      <c r="E46" s="16" t="s">
        <v>322</v>
      </c>
      <c r="F46" s="17" t="s">
        <v>323</v>
      </c>
      <c r="G46" s="42">
        <v>23220</v>
      </c>
      <c r="H46" s="124">
        <v>666.41</v>
      </c>
      <c r="I46" s="124">
        <v>705.89</v>
      </c>
      <c r="J46" s="18">
        <v>0</v>
      </c>
      <c r="K46" s="42">
        <v>1397.3</v>
      </c>
      <c r="L46" s="42">
        <v>21822.7</v>
      </c>
    </row>
    <row r="47" spans="1:12" ht="24" customHeight="1" x14ac:dyDescent="0.25">
      <c r="A47" s="14">
        <v>40</v>
      </c>
      <c r="B47" s="41" t="s">
        <v>7</v>
      </c>
      <c r="C47" s="14" t="s">
        <v>2</v>
      </c>
      <c r="D47" s="19" t="s">
        <v>324</v>
      </c>
      <c r="E47" s="20" t="s">
        <v>322</v>
      </c>
      <c r="F47" s="21" t="s">
        <v>323</v>
      </c>
      <c r="G47" s="42">
        <v>36120</v>
      </c>
      <c r="H47" s="124">
        <v>1036.6400000000001</v>
      </c>
      <c r="I47" s="124">
        <v>1098.05</v>
      </c>
      <c r="J47" s="18">
        <v>0</v>
      </c>
      <c r="K47" s="42">
        <v>2159.69</v>
      </c>
      <c r="L47" s="42">
        <v>33960.31</v>
      </c>
    </row>
    <row r="48" spans="1:12" ht="24" customHeight="1" x14ac:dyDescent="0.25">
      <c r="A48" s="14">
        <v>41</v>
      </c>
      <c r="B48" s="41" t="s">
        <v>153</v>
      </c>
      <c r="C48" s="14" t="s">
        <v>2</v>
      </c>
      <c r="D48" s="19" t="s">
        <v>324</v>
      </c>
      <c r="E48" s="20" t="s">
        <v>322</v>
      </c>
      <c r="F48" s="21" t="s">
        <v>323</v>
      </c>
      <c r="G48" s="42">
        <v>49450</v>
      </c>
      <c r="H48" s="124">
        <v>1419.22</v>
      </c>
      <c r="I48" s="124">
        <v>1503.28</v>
      </c>
      <c r="J48" s="18">
        <v>1776.38</v>
      </c>
      <c r="K48" s="42">
        <v>4723.88</v>
      </c>
      <c r="L48" s="42">
        <v>44726.12</v>
      </c>
    </row>
    <row r="49" spans="1:12" ht="24" customHeight="1" x14ac:dyDescent="0.25">
      <c r="A49" s="14">
        <v>42</v>
      </c>
      <c r="B49" s="41" t="s">
        <v>294</v>
      </c>
      <c r="C49" s="14" t="s">
        <v>2</v>
      </c>
      <c r="D49" s="43" t="s">
        <v>324</v>
      </c>
      <c r="E49" s="16" t="s">
        <v>322</v>
      </c>
      <c r="F49" s="17" t="s">
        <v>323</v>
      </c>
      <c r="G49" s="42">
        <v>19350</v>
      </c>
      <c r="H49" s="124">
        <v>555.35</v>
      </c>
      <c r="I49" s="124">
        <v>588.24</v>
      </c>
      <c r="J49" s="18">
        <v>0</v>
      </c>
      <c r="K49" s="42">
        <v>1168.5899999999999</v>
      </c>
      <c r="L49" s="42">
        <v>18181.41</v>
      </c>
    </row>
    <row r="50" spans="1:12" ht="24" customHeight="1" x14ac:dyDescent="0.25">
      <c r="A50" s="14">
        <v>43</v>
      </c>
      <c r="B50" s="41" t="s">
        <v>230</v>
      </c>
      <c r="C50" s="14" t="s">
        <v>2</v>
      </c>
      <c r="D50" s="15" t="s">
        <v>321</v>
      </c>
      <c r="E50" s="16" t="s">
        <v>322</v>
      </c>
      <c r="F50" s="17" t="s">
        <v>323</v>
      </c>
      <c r="G50" s="42">
        <v>22575</v>
      </c>
      <c r="H50" s="124">
        <v>647.9</v>
      </c>
      <c r="I50" s="124">
        <v>686.28</v>
      </c>
      <c r="J50" s="18">
        <v>0</v>
      </c>
      <c r="K50" s="42">
        <v>1359.18</v>
      </c>
      <c r="L50" s="42">
        <v>21215.82</v>
      </c>
    </row>
    <row r="51" spans="1:12" ht="24" customHeight="1" x14ac:dyDescent="0.25">
      <c r="A51" s="14">
        <v>44</v>
      </c>
      <c r="B51" s="41" t="s">
        <v>298</v>
      </c>
      <c r="C51" s="14" t="s">
        <v>2</v>
      </c>
      <c r="D51" s="43" t="s">
        <v>321</v>
      </c>
      <c r="E51" s="16" t="s">
        <v>322</v>
      </c>
      <c r="F51" s="17" t="s">
        <v>323</v>
      </c>
      <c r="G51" s="42">
        <v>92880</v>
      </c>
      <c r="H51" s="124">
        <v>2665.66</v>
      </c>
      <c r="I51" s="124">
        <v>2823.55</v>
      </c>
      <c r="J51" s="18">
        <v>10430.64</v>
      </c>
      <c r="K51" s="42">
        <v>15944.85</v>
      </c>
      <c r="L51" s="42">
        <v>76935.149999999994</v>
      </c>
    </row>
    <row r="52" spans="1:12" ht="24" customHeight="1" x14ac:dyDescent="0.25">
      <c r="A52" s="14">
        <v>45</v>
      </c>
      <c r="B52" s="41" t="s">
        <v>256</v>
      </c>
      <c r="C52" s="14" t="s">
        <v>2</v>
      </c>
      <c r="D52" s="15" t="s">
        <v>321</v>
      </c>
      <c r="E52" s="16" t="s">
        <v>322</v>
      </c>
      <c r="F52" s="17" t="s">
        <v>323</v>
      </c>
      <c r="G52" s="42">
        <v>24080</v>
      </c>
      <c r="H52" s="124">
        <v>691.1</v>
      </c>
      <c r="I52" s="124">
        <v>732.03</v>
      </c>
      <c r="J52" s="18">
        <v>0</v>
      </c>
      <c r="K52" s="42">
        <v>1448.13</v>
      </c>
      <c r="L52" s="42">
        <v>22631.87</v>
      </c>
    </row>
    <row r="53" spans="1:12" ht="24" customHeight="1" x14ac:dyDescent="0.25">
      <c r="A53" s="14">
        <v>46</v>
      </c>
      <c r="B53" s="41" t="s">
        <v>255</v>
      </c>
      <c r="C53" s="14" t="s">
        <v>2</v>
      </c>
      <c r="D53" s="19" t="s">
        <v>321</v>
      </c>
      <c r="E53" s="20" t="s">
        <v>322</v>
      </c>
      <c r="F53" s="21" t="s">
        <v>323</v>
      </c>
      <c r="G53" s="42">
        <v>25800</v>
      </c>
      <c r="H53" s="124">
        <v>740.46</v>
      </c>
      <c r="I53" s="124">
        <v>784.32</v>
      </c>
      <c r="J53" s="18">
        <v>0</v>
      </c>
      <c r="K53" s="42">
        <v>2999.78</v>
      </c>
      <c r="L53" s="42">
        <v>22800.22</v>
      </c>
    </row>
    <row r="54" spans="1:12" ht="24" customHeight="1" x14ac:dyDescent="0.25">
      <c r="A54" s="14">
        <v>47</v>
      </c>
      <c r="B54" s="41" t="s">
        <v>180</v>
      </c>
      <c r="C54" s="14" t="s">
        <v>2</v>
      </c>
      <c r="D54" s="15" t="s">
        <v>321</v>
      </c>
      <c r="E54" s="16" t="s">
        <v>322</v>
      </c>
      <c r="F54" s="17" t="s">
        <v>323</v>
      </c>
      <c r="G54" s="42">
        <v>79980</v>
      </c>
      <c r="H54" s="124">
        <v>2295.4299999999998</v>
      </c>
      <c r="I54" s="124">
        <v>2431.39</v>
      </c>
      <c r="J54" s="18">
        <v>7396.23</v>
      </c>
      <c r="K54" s="42">
        <v>12148.05</v>
      </c>
      <c r="L54" s="42">
        <v>67831.95</v>
      </c>
    </row>
    <row r="55" spans="1:12" ht="24" customHeight="1" x14ac:dyDescent="0.25">
      <c r="A55" s="14">
        <v>48</v>
      </c>
      <c r="B55" s="41" t="s">
        <v>199</v>
      </c>
      <c r="C55" s="14" t="s">
        <v>2</v>
      </c>
      <c r="D55" s="15" t="s">
        <v>321</v>
      </c>
      <c r="E55" s="16" t="s">
        <v>322</v>
      </c>
      <c r="F55" s="17" t="s">
        <v>323</v>
      </c>
      <c r="G55" s="42">
        <v>46440</v>
      </c>
      <c r="H55" s="124">
        <v>1332.83</v>
      </c>
      <c r="I55" s="124">
        <v>1411.78</v>
      </c>
      <c r="J55" s="18">
        <v>1094.24</v>
      </c>
      <c r="K55" s="42">
        <v>5579.31</v>
      </c>
      <c r="L55" s="42">
        <v>40860.69</v>
      </c>
    </row>
    <row r="56" spans="1:12" ht="24" customHeight="1" x14ac:dyDescent="0.25">
      <c r="A56" s="14">
        <v>49</v>
      </c>
      <c r="B56" s="41" t="s">
        <v>38</v>
      </c>
      <c r="C56" s="14" t="s">
        <v>2</v>
      </c>
      <c r="D56" s="15" t="s">
        <v>324</v>
      </c>
      <c r="E56" s="16" t="s">
        <v>322</v>
      </c>
      <c r="F56" s="17" t="s">
        <v>323</v>
      </c>
      <c r="G56" s="42">
        <v>41280</v>
      </c>
      <c r="H56" s="124">
        <v>1184.74</v>
      </c>
      <c r="I56" s="124">
        <v>1254.9100000000001</v>
      </c>
      <c r="J56" s="18">
        <v>623.29999999999995</v>
      </c>
      <c r="K56" s="42">
        <v>3087.95</v>
      </c>
      <c r="L56" s="42">
        <v>38192.050000000003</v>
      </c>
    </row>
    <row r="57" spans="1:12" ht="24" customHeight="1" x14ac:dyDescent="0.25">
      <c r="A57" s="14">
        <v>50</v>
      </c>
      <c r="B57" s="41" t="s">
        <v>289</v>
      </c>
      <c r="C57" s="14" t="s">
        <v>2</v>
      </c>
      <c r="D57" s="43" t="s">
        <v>324</v>
      </c>
      <c r="E57" s="16" t="s">
        <v>322</v>
      </c>
      <c r="F57" s="17" t="s">
        <v>323</v>
      </c>
      <c r="G57" s="42">
        <v>10320</v>
      </c>
      <c r="H57" s="124">
        <v>296.18</v>
      </c>
      <c r="I57" s="124">
        <v>313.73</v>
      </c>
      <c r="J57" s="18">
        <v>0</v>
      </c>
      <c r="K57" s="42">
        <v>634.91</v>
      </c>
      <c r="L57" s="42">
        <v>9685.09</v>
      </c>
    </row>
    <row r="58" spans="1:12" ht="24" customHeight="1" x14ac:dyDescent="0.25">
      <c r="A58" s="14">
        <v>51</v>
      </c>
      <c r="B58" s="41" t="s">
        <v>216</v>
      </c>
      <c r="C58" s="14" t="s">
        <v>2</v>
      </c>
      <c r="D58" s="15" t="s">
        <v>321</v>
      </c>
      <c r="E58" s="16" t="s">
        <v>322</v>
      </c>
      <c r="F58" s="17" t="s">
        <v>323</v>
      </c>
      <c r="G58" s="42">
        <v>20640</v>
      </c>
      <c r="H58" s="124">
        <v>592.37</v>
      </c>
      <c r="I58" s="124">
        <v>627.46</v>
      </c>
      <c r="J58" s="18">
        <v>0</v>
      </c>
      <c r="K58" s="42">
        <v>1244.83</v>
      </c>
      <c r="L58" s="42">
        <v>19395.169999999998</v>
      </c>
    </row>
    <row r="59" spans="1:12" ht="24" customHeight="1" x14ac:dyDescent="0.25">
      <c r="A59" s="14">
        <v>52</v>
      </c>
      <c r="B59" s="41" t="s">
        <v>27</v>
      </c>
      <c r="C59" s="14" t="s">
        <v>2</v>
      </c>
      <c r="D59" s="19" t="s">
        <v>324</v>
      </c>
      <c r="E59" s="20" t="s">
        <v>322</v>
      </c>
      <c r="F59" s="21" t="s">
        <v>323</v>
      </c>
      <c r="G59" s="42">
        <v>32680</v>
      </c>
      <c r="H59" s="124">
        <v>937.92</v>
      </c>
      <c r="I59" s="124">
        <v>993.47</v>
      </c>
      <c r="J59" s="18">
        <v>0</v>
      </c>
      <c r="K59" s="42">
        <v>1956.39</v>
      </c>
      <c r="L59" s="42">
        <v>30723.61</v>
      </c>
    </row>
    <row r="60" spans="1:12" ht="24" customHeight="1" x14ac:dyDescent="0.25">
      <c r="A60" s="14">
        <v>53</v>
      </c>
      <c r="B60" s="41" t="s">
        <v>134</v>
      </c>
      <c r="C60" s="14" t="s">
        <v>2</v>
      </c>
      <c r="D60" s="15" t="s">
        <v>324</v>
      </c>
      <c r="E60" s="16" t="s">
        <v>322</v>
      </c>
      <c r="F60" s="17" t="s">
        <v>323</v>
      </c>
      <c r="G60" s="42">
        <v>60200</v>
      </c>
      <c r="H60" s="124">
        <v>1727.74</v>
      </c>
      <c r="I60" s="124">
        <v>1830.08</v>
      </c>
      <c r="J60" s="18">
        <v>3181.19</v>
      </c>
      <c r="K60" s="42">
        <v>8479.4699999999993</v>
      </c>
      <c r="L60" s="42">
        <v>51720.53</v>
      </c>
    </row>
    <row r="61" spans="1:12" ht="24" customHeight="1" x14ac:dyDescent="0.25">
      <c r="A61" s="14">
        <v>54</v>
      </c>
      <c r="B61" s="41" t="s">
        <v>73</v>
      </c>
      <c r="C61" s="14" t="s">
        <v>2</v>
      </c>
      <c r="D61" s="19" t="s">
        <v>321</v>
      </c>
      <c r="E61" s="20" t="s">
        <v>322</v>
      </c>
      <c r="F61" s="21" t="s">
        <v>323</v>
      </c>
      <c r="G61" s="42">
        <v>25800</v>
      </c>
      <c r="H61" s="124">
        <v>740.46</v>
      </c>
      <c r="I61" s="124">
        <v>784.32</v>
      </c>
      <c r="J61" s="18">
        <v>0</v>
      </c>
      <c r="K61" s="42">
        <v>1549.78</v>
      </c>
      <c r="L61" s="42">
        <v>24250.22</v>
      </c>
    </row>
    <row r="62" spans="1:12" ht="24" customHeight="1" x14ac:dyDescent="0.25">
      <c r="A62" s="14">
        <v>55</v>
      </c>
      <c r="B62" s="41" t="s">
        <v>4</v>
      </c>
      <c r="C62" s="14" t="s">
        <v>2</v>
      </c>
      <c r="D62" s="15" t="s">
        <v>324</v>
      </c>
      <c r="E62" s="16" t="s">
        <v>322</v>
      </c>
      <c r="F62" s="17" t="s">
        <v>323</v>
      </c>
      <c r="G62" s="42">
        <v>27520</v>
      </c>
      <c r="H62" s="124">
        <v>789.82</v>
      </c>
      <c r="I62" s="124">
        <v>836.61</v>
      </c>
      <c r="J62" s="18">
        <v>0</v>
      </c>
      <c r="K62" s="42">
        <v>1651.43</v>
      </c>
      <c r="L62" s="42">
        <v>25868.57</v>
      </c>
    </row>
    <row r="63" spans="1:12" ht="24" customHeight="1" x14ac:dyDescent="0.25">
      <c r="A63" s="14">
        <v>56</v>
      </c>
      <c r="B63" s="41" t="s">
        <v>189</v>
      </c>
      <c r="C63" s="14" t="s">
        <v>2</v>
      </c>
      <c r="D63" s="15" t="s">
        <v>321</v>
      </c>
      <c r="E63" s="16" t="s">
        <v>322</v>
      </c>
      <c r="F63" s="17" t="s">
        <v>323</v>
      </c>
      <c r="G63" s="42">
        <v>44720</v>
      </c>
      <c r="H63" s="124">
        <v>1283.46</v>
      </c>
      <c r="I63" s="124">
        <v>1359.49</v>
      </c>
      <c r="J63" s="18">
        <v>851.49</v>
      </c>
      <c r="K63" s="42">
        <v>5234.8999999999996</v>
      </c>
      <c r="L63" s="42">
        <v>39485.1</v>
      </c>
    </row>
    <row r="64" spans="1:12" ht="24" customHeight="1" x14ac:dyDescent="0.25">
      <c r="A64" s="14">
        <v>57</v>
      </c>
      <c r="B64" s="41" t="s">
        <v>148</v>
      </c>
      <c r="C64" s="14" t="s">
        <v>2</v>
      </c>
      <c r="D64" s="15" t="s">
        <v>321</v>
      </c>
      <c r="E64" s="16" t="s">
        <v>322</v>
      </c>
      <c r="F64" s="17" t="s">
        <v>323</v>
      </c>
      <c r="G64" s="42">
        <v>18060</v>
      </c>
      <c r="H64" s="124">
        <v>518.32000000000005</v>
      </c>
      <c r="I64" s="124">
        <v>549.02</v>
      </c>
      <c r="J64" s="18">
        <v>0</v>
      </c>
      <c r="K64" s="42">
        <v>1092.3399999999999</v>
      </c>
      <c r="L64" s="42">
        <v>16967.66</v>
      </c>
    </row>
    <row r="65" spans="1:12" ht="24" customHeight="1" x14ac:dyDescent="0.25">
      <c r="A65" s="14">
        <v>58</v>
      </c>
      <c r="B65" s="41" t="s">
        <v>198</v>
      </c>
      <c r="C65" s="14" t="s">
        <v>2</v>
      </c>
      <c r="D65" s="19" t="s">
        <v>321</v>
      </c>
      <c r="E65" s="20" t="s">
        <v>322</v>
      </c>
      <c r="F65" s="21" t="s">
        <v>323</v>
      </c>
      <c r="G65" s="42">
        <v>5160</v>
      </c>
      <c r="H65" s="124">
        <v>148.09</v>
      </c>
      <c r="I65" s="124">
        <v>156.86000000000001</v>
      </c>
      <c r="J65" s="18">
        <v>0</v>
      </c>
      <c r="K65" s="42">
        <v>329.95</v>
      </c>
      <c r="L65" s="42">
        <v>4830.05</v>
      </c>
    </row>
    <row r="66" spans="1:12" ht="24" customHeight="1" x14ac:dyDescent="0.25">
      <c r="A66" s="14">
        <v>59</v>
      </c>
      <c r="B66" s="41" t="s">
        <v>74</v>
      </c>
      <c r="C66" s="14" t="s">
        <v>2</v>
      </c>
      <c r="D66" s="19" t="s">
        <v>321</v>
      </c>
      <c r="E66" s="20" t="s">
        <v>322</v>
      </c>
      <c r="F66" s="21" t="s">
        <v>323</v>
      </c>
      <c r="G66" s="42">
        <v>103200</v>
      </c>
      <c r="H66" s="124">
        <v>2961.84</v>
      </c>
      <c r="I66" s="124">
        <v>3137.28</v>
      </c>
      <c r="J66" s="18">
        <v>12858.16</v>
      </c>
      <c r="K66" s="42">
        <v>49071.91</v>
      </c>
      <c r="L66" s="42">
        <v>54128.09</v>
      </c>
    </row>
    <row r="67" spans="1:12" ht="24" customHeight="1" x14ac:dyDescent="0.25">
      <c r="A67" s="14">
        <v>60</v>
      </c>
      <c r="B67" s="41" t="s">
        <v>104</v>
      </c>
      <c r="C67" s="14" t="s">
        <v>2</v>
      </c>
      <c r="D67" s="15" t="s">
        <v>321</v>
      </c>
      <c r="E67" s="16" t="s">
        <v>322</v>
      </c>
      <c r="F67" s="17" t="s">
        <v>323</v>
      </c>
      <c r="G67" s="42">
        <v>64500</v>
      </c>
      <c r="H67" s="124">
        <v>1851.15</v>
      </c>
      <c r="I67" s="124">
        <v>1960.8</v>
      </c>
      <c r="J67" s="18">
        <v>4333.46</v>
      </c>
      <c r="K67" s="42">
        <v>8170.41</v>
      </c>
      <c r="L67" s="42">
        <v>56329.59</v>
      </c>
    </row>
    <row r="68" spans="1:12" ht="24" customHeight="1" x14ac:dyDescent="0.25">
      <c r="A68" s="14">
        <v>61</v>
      </c>
      <c r="B68" s="41" t="s">
        <v>258</v>
      </c>
      <c r="C68" s="14" t="s">
        <v>2</v>
      </c>
      <c r="D68" s="15" t="s">
        <v>324</v>
      </c>
      <c r="E68" s="16" t="s">
        <v>322</v>
      </c>
      <c r="F68" s="17" t="s">
        <v>323</v>
      </c>
      <c r="G68" s="42">
        <v>17200</v>
      </c>
      <c r="H68" s="124">
        <v>493.64</v>
      </c>
      <c r="I68" s="124">
        <v>522.88</v>
      </c>
      <c r="J68" s="18">
        <v>0</v>
      </c>
      <c r="K68" s="42">
        <v>1041.52</v>
      </c>
      <c r="L68" s="42">
        <v>16158.48</v>
      </c>
    </row>
    <row r="69" spans="1:12" ht="24" customHeight="1" x14ac:dyDescent="0.25">
      <c r="A69" s="14">
        <v>62</v>
      </c>
      <c r="B69" s="41" t="s">
        <v>151</v>
      </c>
      <c r="C69" s="14" t="s">
        <v>2</v>
      </c>
      <c r="D69" s="19" t="s">
        <v>324</v>
      </c>
      <c r="E69" s="20" t="s">
        <v>322</v>
      </c>
      <c r="F69" s="21" t="s">
        <v>323</v>
      </c>
      <c r="G69" s="42">
        <v>18060</v>
      </c>
      <c r="H69" s="124">
        <v>518.32000000000005</v>
      </c>
      <c r="I69" s="124">
        <v>549.02</v>
      </c>
      <c r="J69" s="18">
        <v>0</v>
      </c>
      <c r="K69" s="42">
        <v>1092.3399999999999</v>
      </c>
      <c r="L69" s="42">
        <v>16967.66</v>
      </c>
    </row>
    <row r="70" spans="1:12" ht="24" customHeight="1" x14ac:dyDescent="0.25">
      <c r="A70" s="14">
        <v>63</v>
      </c>
      <c r="B70" s="41" t="s">
        <v>80</v>
      </c>
      <c r="C70" s="14" t="s">
        <v>2</v>
      </c>
      <c r="D70" s="15" t="s">
        <v>321</v>
      </c>
      <c r="E70" s="16" t="s">
        <v>322</v>
      </c>
      <c r="F70" s="17" t="s">
        <v>323</v>
      </c>
      <c r="G70" s="42">
        <v>36120</v>
      </c>
      <c r="H70" s="124">
        <v>1036.6400000000001</v>
      </c>
      <c r="I70" s="124">
        <v>1098.05</v>
      </c>
      <c r="J70" s="18">
        <v>0</v>
      </c>
      <c r="K70" s="42">
        <v>2159.69</v>
      </c>
      <c r="L70" s="42">
        <v>33960.31</v>
      </c>
    </row>
    <row r="71" spans="1:12" ht="24" customHeight="1" x14ac:dyDescent="0.25">
      <c r="A71" s="14">
        <v>64</v>
      </c>
      <c r="B71" s="41" t="s">
        <v>39</v>
      </c>
      <c r="C71" s="14" t="s">
        <v>2</v>
      </c>
      <c r="D71" s="19" t="s">
        <v>324</v>
      </c>
      <c r="E71" s="20" t="s">
        <v>322</v>
      </c>
      <c r="F71" s="21" t="s">
        <v>323</v>
      </c>
      <c r="G71" s="42">
        <v>103200</v>
      </c>
      <c r="H71" s="124">
        <v>2961.84</v>
      </c>
      <c r="I71" s="124">
        <v>3137.28</v>
      </c>
      <c r="J71" s="18">
        <v>12858.16</v>
      </c>
      <c r="K71" s="42">
        <v>18982.28</v>
      </c>
      <c r="L71" s="42">
        <v>84217.72</v>
      </c>
    </row>
    <row r="72" spans="1:12" ht="24" customHeight="1" x14ac:dyDescent="0.25">
      <c r="A72" s="14">
        <v>65</v>
      </c>
      <c r="B72" s="41" t="s">
        <v>174</v>
      </c>
      <c r="C72" s="14" t="s">
        <v>2</v>
      </c>
      <c r="D72" s="15" t="s">
        <v>321</v>
      </c>
      <c r="E72" s="16" t="s">
        <v>322</v>
      </c>
      <c r="F72" s="17" t="s">
        <v>323</v>
      </c>
      <c r="G72" s="42">
        <v>20640</v>
      </c>
      <c r="H72" s="124">
        <v>592.37</v>
      </c>
      <c r="I72" s="124">
        <v>627.46</v>
      </c>
      <c r="J72" s="18">
        <v>0</v>
      </c>
      <c r="K72" s="42">
        <v>1244.83</v>
      </c>
      <c r="L72" s="42">
        <v>19395.169999999998</v>
      </c>
    </row>
    <row r="73" spans="1:12" ht="24" customHeight="1" x14ac:dyDescent="0.25">
      <c r="A73" s="14">
        <v>66</v>
      </c>
      <c r="B73" s="41" t="s">
        <v>34</v>
      </c>
      <c r="C73" s="14" t="s">
        <v>2</v>
      </c>
      <c r="D73" s="19" t="s">
        <v>324</v>
      </c>
      <c r="E73" s="20" t="s">
        <v>322</v>
      </c>
      <c r="F73" s="21" t="s">
        <v>323</v>
      </c>
      <c r="G73" s="42">
        <v>82560</v>
      </c>
      <c r="H73" s="124">
        <v>2369.4699999999998</v>
      </c>
      <c r="I73" s="124">
        <v>2509.8200000000002</v>
      </c>
      <c r="J73" s="18">
        <v>8003.12</v>
      </c>
      <c r="K73" s="42">
        <v>12907.41</v>
      </c>
      <c r="L73" s="42">
        <v>69652.59</v>
      </c>
    </row>
    <row r="74" spans="1:12" ht="24" customHeight="1" x14ac:dyDescent="0.25">
      <c r="A74" s="14">
        <v>67</v>
      </c>
      <c r="B74" s="41" t="s">
        <v>220</v>
      </c>
      <c r="C74" s="14" t="s">
        <v>2</v>
      </c>
      <c r="D74" s="15" t="s">
        <v>324</v>
      </c>
      <c r="E74" s="16" t="s">
        <v>322</v>
      </c>
      <c r="F74" s="17" t="s">
        <v>323</v>
      </c>
      <c r="G74" s="42">
        <v>20640</v>
      </c>
      <c r="H74" s="124">
        <v>592.37</v>
      </c>
      <c r="I74" s="124">
        <v>627.46</v>
      </c>
      <c r="J74" s="18">
        <v>0</v>
      </c>
      <c r="K74" s="42">
        <v>1244.83</v>
      </c>
      <c r="L74" s="42">
        <v>19395.169999999998</v>
      </c>
    </row>
    <row r="75" spans="1:12" ht="24" customHeight="1" x14ac:dyDescent="0.25">
      <c r="A75" s="14">
        <v>68</v>
      </c>
      <c r="B75" s="41" t="s">
        <v>219</v>
      </c>
      <c r="C75" s="14" t="s">
        <v>2</v>
      </c>
      <c r="D75" s="15" t="s">
        <v>321</v>
      </c>
      <c r="E75" s="16" t="s">
        <v>322</v>
      </c>
      <c r="F75" s="17" t="s">
        <v>323</v>
      </c>
      <c r="G75" s="42">
        <v>27520</v>
      </c>
      <c r="H75" s="124">
        <v>789.82</v>
      </c>
      <c r="I75" s="124">
        <v>836.61</v>
      </c>
      <c r="J75" s="18">
        <v>0</v>
      </c>
      <c r="K75" s="42">
        <v>1651.43</v>
      </c>
      <c r="L75" s="42">
        <v>25868.57</v>
      </c>
    </row>
    <row r="76" spans="1:12" ht="24" customHeight="1" x14ac:dyDescent="0.25">
      <c r="A76" s="14">
        <v>69</v>
      </c>
      <c r="B76" s="41" t="s">
        <v>23</v>
      </c>
      <c r="C76" s="14" t="s">
        <v>2</v>
      </c>
      <c r="D76" s="15" t="s">
        <v>324</v>
      </c>
      <c r="E76" s="16" t="s">
        <v>322</v>
      </c>
      <c r="F76" s="17" t="s">
        <v>323</v>
      </c>
      <c r="G76" s="42">
        <v>30960</v>
      </c>
      <c r="H76" s="124">
        <v>888.55</v>
      </c>
      <c r="I76" s="124">
        <v>941.18</v>
      </c>
      <c r="J76" s="18">
        <v>0</v>
      </c>
      <c r="K76" s="42">
        <v>1854.73</v>
      </c>
      <c r="L76" s="42">
        <v>29105.27</v>
      </c>
    </row>
    <row r="77" spans="1:12" ht="24" customHeight="1" x14ac:dyDescent="0.25">
      <c r="A77" s="14">
        <v>70</v>
      </c>
      <c r="B77" s="41" t="s">
        <v>236</v>
      </c>
      <c r="C77" s="14" t="s">
        <v>2</v>
      </c>
      <c r="D77" s="19" t="s">
        <v>324</v>
      </c>
      <c r="E77" s="20" t="s">
        <v>322</v>
      </c>
      <c r="F77" s="21" t="s">
        <v>323</v>
      </c>
      <c r="G77" s="42">
        <v>29240</v>
      </c>
      <c r="H77" s="124">
        <v>839.19</v>
      </c>
      <c r="I77" s="124">
        <v>888.9</v>
      </c>
      <c r="J77" s="18">
        <v>0</v>
      </c>
      <c r="K77" s="42">
        <v>1753.09</v>
      </c>
      <c r="L77" s="42">
        <v>27486.91</v>
      </c>
    </row>
    <row r="78" spans="1:12" ht="24" customHeight="1" x14ac:dyDescent="0.25">
      <c r="A78" s="14">
        <v>71</v>
      </c>
      <c r="B78" s="41" t="s">
        <v>188</v>
      </c>
      <c r="C78" s="14" t="s">
        <v>2</v>
      </c>
      <c r="D78" s="19" t="s">
        <v>321</v>
      </c>
      <c r="E78" s="20" t="s">
        <v>322</v>
      </c>
      <c r="F78" s="21" t="s">
        <v>323</v>
      </c>
      <c r="G78" s="42">
        <v>18060</v>
      </c>
      <c r="H78" s="124">
        <v>518.32000000000005</v>
      </c>
      <c r="I78" s="124">
        <v>549.02</v>
      </c>
      <c r="J78" s="18">
        <v>0</v>
      </c>
      <c r="K78" s="42">
        <v>1092.3399999999999</v>
      </c>
      <c r="L78" s="42">
        <v>16967.66</v>
      </c>
    </row>
    <row r="79" spans="1:12" ht="24" customHeight="1" x14ac:dyDescent="0.25">
      <c r="A79" s="14">
        <v>72</v>
      </c>
      <c r="B79" s="41" t="s">
        <v>81</v>
      </c>
      <c r="C79" s="14" t="s">
        <v>2</v>
      </c>
      <c r="D79" s="15" t="s">
        <v>321</v>
      </c>
      <c r="E79" s="16" t="s">
        <v>322</v>
      </c>
      <c r="F79" s="17" t="s">
        <v>323</v>
      </c>
      <c r="G79" s="42">
        <v>46440</v>
      </c>
      <c r="H79" s="124">
        <v>1332.83</v>
      </c>
      <c r="I79" s="124">
        <v>1411.78</v>
      </c>
      <c r="J79" s="18">
        <v>1351.56</v>
      </c>
      <c r="K79" s="42">
        <v>4121.17</v>
      </c>
      <c r="L79" s="42">
        <v>42318.83</v>
      </c>
    </row>
    <row r="80" spans="1:12" ht="24" customHeight="1" x14ac:dyDescent="0.25">
      <c r="A80" s="14">
        <v>73</v>
      </c>
      <c r="B80" s="41" t="s">
        <v>228</v>
      </c>
      <c r="C80" s="14" t="s">
        <v>2</v>
      </c>
      <c r="D80" s="15" t="s">
        <v>321</v>
      </c>
      <c r="E80" s="16" t="s">
        <v>322</v>
      </c>
      <c r="F80" s="17" t="s">
        <v>323</v>
      </c>
      <c r="G80" s="42">
        <v>30960</v>
      </c>
      <c r="H80" s="124">
        <v>888.55</v>
      </c>
      <c r="I80" s="124">
        <v>941.18</v>
      </c>
      <c r="J80" s="18">
        <v>0</v>
      </c>
      <c r="K80" s="42">
        <v>1854.73</v>
      </c>
      <c r="L80" s="42">
        <v>29105.27</v>
      </c>
    </row>
    <row r="81" spans="1:12" ht="18" customHeight="1" x14ac:dyDescent="0.25">
      <c r="A81" s="14">
        <v>74</v>
      </c>
      <c r="B81" s="41" t="s">
        <v>1</v>
      </c>
      <c r="C81" s="14" t="s">
        <v>2</v>
      </c>
      <c r="D81" s="15" t="s">
        <v>321</v>
      </c>
      <c r="E81" s="16" t="s">
        <v>322</v>
      </c>
      <c r="F81" s="17" t="s">
        <v>323</v>
      </c>
      <c r="G81" s="42">
        <v>108360</v>
      </c>
      <c r="H81" s="124">
        <v>3109.93</v>
      </c>
      <c r="I81" s="124">
        <v>3294.14</v>
      </c>
      <c r="J81" s="18">
        <v>14071.92</v>
      </c>
      <c r="K81" s="42">
        <v>20500.990000000002</v>
      </c>
      <c r="L81" s="42">
        <v>87859.01</v>
      </c>
    </row>
    <row r="82" spans="1:12" ht="24" customHeight="1" x14ac:dyDescent="0.25">
      <c r="A82" s="14">
        <v>75</v>
      </c>
      <c r="B82" s="41" t="s">
        <v>17</v>
      </c>
      <c r="C82" s="14" t="s">
        <v>2</v>
      </c>
      <c r="D82" s="19" t="s">
        <v>324</v>
      </c>
      <c r="E82" s="20" t="s">
        <v>322</v>
      </c>
      <c r="F82" s="21" t="s">
        <v>323</v>
      </c>
      <c r="G82" s="42">
        <v>12900</v>
      </c>
      <c r="H82" s="124">
        <v>370.23</v>
      </c>
      <c r="I82" s="124">
        <v>392.16</v>
      </c>
      <c r="J82" s="18">
        <v>0</v>
      </c>
      <c r="K82" s="42">
        <v>787.39</v>
      </c>
      <c r="L82" s="42">
        <v>12112.61</v>
      </c>
    </row>
    <row r="83" spans="1:12" ht="24" customHeight="1" x14ac:dyDescent="0.25">
      <c r="A83" s="14">
        <v>76</v>
      </c>
      <c r="B83" s="41" t="s">
        <v>226</v>
      </c>
      <c r="C83" s="14" t="s">
        <v>2</v>
      </c>
      <c r="D83" s="15" t="s">
        <v>321</v>
      </c>
      <c r="E83" s="16" t="s">
        <v>322</v>
      </c>
      <c r="F83" s="17" t="s">
        <v>323</v>
      </c>
      <c r="G83" s="42">
        <v>20640</v>
      </c>
      <c r="H83" s="124">
        <v>592.37</v>
      </c>
      <c r="I83" s="124">
        <v>627.46</v>
      </c>
      <c r="J83" s="18">
        <v>0</v>
      </c>
      <c r="K83" s="42">
        <v>1244.83</v>
      </c>
      <c r="L83" s="42">
        <v>19395.169999999998</v>
      </c>
    </row>
    <row r="84" spans="1:12" ht="24" customHeight="1" x14ac:dyDescent="0.25">
      <c r="A84" s="14">
        <v>77</v>
      </c>
      <c r="B84" s="41" t="s">
        <v>167</v>
      </c>
      <c r="C84" s="14" t="s">
        <v>2</v>
      </c>
      <c r="D84" s="15" t="s">
        <v>321</v>
      </c>
      <c r="E84" s="16" t="s">
        <v>322</v>
      </c>
      <c r="F84" s="17" t="s">
        <v>323</v>
      </c>
      <c r="G84" s="42">
        <v>20640</v>
      </c>
      <c r="H84" s="124">
        <v>592.37</v>
      </c>
      <c r="I84" s="124">
        <v>627.46</v>
      </c>
      <c r="J84" s="18">
        <v>0</v>
      </c>
      <c r="K84" s="42">
        <v>20540</v>
      </c>
      <c r="L84" s="42">
        <v>100</v>
      </c>
    </row>
    <row r="85" spans="1:12" ht="24" customHeight="1" x14ac:dyDescent="0.25">
      <c r="A85" s="14">
        <v>78</v>
      </c>
      <c r="B85" s="41" t="s">
        <v>247</v>
      </c>
      <c r="C85" s="14" t="s">
        <v>2</v>
      </c>
      <c r="D85" s="19" t="s">
        <v>324</v>
      </c>
      <c r="E85" s="20" t="s">
        <v>322</v>
      </c>
      <c r="F85" s="21" t="s">
        <v>323</v>
      </c>
      <c r="G85" s="42">
        <v>54180</v>
      </c>
      <c r="H85" s="124">
        <v>1554.97</v>
      </c>
      <c r="I85" s="124">
        <v>1647.07</v>
      </c>
      <c r="J85" s="18">
        <v>2186.63</v>
      </c>
      <c r="K85" s="42">
        <v>7129.13</v>
      </c>
      <c r="L85" s="42">
        <v>47050.87</v>
      </c>
    </row>
    <row r="86" spans="1:12" ht="24" customHeight="1" x14ac:dyDescent="0.25">
      <c r="A86" s="14">
        <v>79</v>
      </c>
      <c r="B86" s="41" t="s">
        <v>105</v>
      </c>
      <c r="C86" s="14" t="s">
        <v>2</v>
      </c>
      <c r="D86" s="15" t="s">
        <v>324</v>
      </c>
      <c r="E86" s="16" t="s">
        <v>322</v>
      </c>
      <c r="F86" s="17" t="s">
        <v>323</v>
      </c>
      <c r="G86" s="42">
        <v>23220</v>
      </c>
      <c r="H86" s="124">
        <v>666.41</v>
      </c>
      <c r="I86" s="124">
        <v>705.89</v>
      </c>
      <c r="J86" s="18">
        <v>0</v>
      </c>
      <c r="K86" s="42">
        <v>1397.3</v>
      </c>
      <c r="L86" s="42">
        <v>21822.7</v>
      </c>
    </row>
    <row r="87" spans="1:12" ht="24" customHeight="1" x14ac:dyDescent="0.25">
      <c r="A87" s="14">
        <v>80</v>
      </c>
      <c r="B87" s="41" t="s">
        <v>175</v>
      </c>
      <c r="C87" s="14" t="s">
        <v>2</v>
      </c>
      <c r="D87" s="19" t="s">
        <v>321</v>
      </c>
      <c r="E87" s="20" t="s">
        <v>322</v>
      </c>
      <c r="F87" s="21" t="s">
        <v>323</v>
      </c>
      <c r="G87" s="42">
        <v>10320</v>
      </c>
      <c r="H87" s="124">
        <v>296.18</v>
      </c>
      <c r="I87" s="124">
        <v>313.73</v>
      </c>
      <c r="J87" s="18">
        <v>0</v>
      </c>
      <c r="K87" s="42">
        <v>634.91</v>
      </c>
      <c r="L87" s="42">
        <v>9685.09</v>
      </c>
    </row>
    <row r="88" spans="1:12" ht="24" customHeight="1" x14ac:dyDescent="0.25">
      <c r="A88" s="14">
        <v>81</v>
      </c>
      <c r="B88" s="41" t="s">
        <v>299</v>
      </c>
      <c r="C88" s="14" t="s">
        <v>2</v>
      </c>
      <c r="D88" s="43" t="s">
        <v>324</v>
      </c>
      <c r="E88" s="16" t="s">
        <v>322</v>
      </c>
      <c r="F88" s="17" t="s">
        <v>323</v>
      </c>
      <c r="G88" s="42">
        <v>34400</v>
      </c>
      <c r="H88" s="124">
        <v>987.28</v>
      </c>
      <c r="I88" s="124">
        <v>1045.76</v>
      </c>
      <c r="J88" s="18">
        <v>0</v>
      </c>
      <c r="K88" s="42">
        <v>2058.04</v>
      </c>
      <c r="L88" s="42">
        <v>32341.96</v>
      </c>
    </row>
    <row r="89" spans="1:12" ht="24" customHeight="1" x14ac:dyDescent="0.25">
      <c r="A89" s="14">
        <v>82</v>
      </c>
      <c r="B89" s="41" t="s">
        <v>55</v>
      </c>
      <c r="C89" s="14" t="s">
        <v>2</v>
      </c>
      <c r="D89" s="19" t="s">
        <v>321</v>
      </c>
      <c r="E89" s="20" t="s">
        <v>322</v>
      </c>
      <c r="F89" s="21" t="s">
        <v>323</v>
      </c>
      <c r="G89" s="42">
        <v>17200</v>
      </c>
      <c r="H89" s="124">
        <v>493.64</v>
      </c>
      <c r="I89" s="124">
        <v>522.88</v>
      </c>
      <c r="J89" s="18">
        <v>0</v>
      </c>
      <c r="K89" s="42">
        <v>1041.52</v>
      </c>
      <c r="L89" s="42">
        <v>16158.48</v>
      </c>
    </row>
    <row r="90" spans="1:12" ht="24" customHeight="1" x14ac:dyDescent="0.25">
      <c r="A90" s="14">
        <v>83</v>
      </c>
      <c r="B90" s="41" t="s">
        <v>210</v>
      </c>
      <c r="C90" s="14" t="s">
        <v>2</v>
      </c>
      <c r="D90" s="19" t="s">
        <v>324</v>
      </c>
      <c r="E90" s="20" t="s">
        <v>322</v>
      </c>
      <c r="F90" s="21" t="s">
        <v>323</v>
      </c>
      <c r="G90" s="42">
        <v>20640</v>
      </c>
      <c r="H90" s="124">
        <v>592.37</v>
      </c>
      <c r="I90" s="124">
        <v>627.46</v>
      </c>
      <c r="J90" s="18">
        <v>0</v>
      </c>
      <c r="K90" s="42">
        <v>1244.83</v>
      </c>
      <c r="L90" s="42">
        <v>19395.169999999998</v>
      </c>
    </row>
    <row r="91" spans="1:12" ht="24" customHeight="1" x14ac:dyDescent="0.25">
      <c r="A91" s="14">
        <v>84</v>
      </c>
      <c r="B91" s="41" t="s">
        <v>113</v>
      </c>
      <c r="C91" s="14" t="s">
        <v>2</v>
      </c>
      <c r="D91" s="15" t="s">
        <v>324</v>
      </c>
      <c r="E91" s="16" t="s">
        <v>322</v>
      </c>
      <c r="F91" s="17" t="s">
        <v>323</v>
      </c>
      <c r="G91" s="42">
        <v>77400</v>
      </c>
      <c r="H91" s="124">
        <v>2221.38</v>
      </c>
      <c r="I91" s="124">
        <v>2352.96</v>
      </c>
      <c r="J91" s="18">
        <v>6789.35</v>
      </c>
      <c r="K91" s="42">
        <v>13776.69</v>
      </c>
      <c r="L91" s="42">
        <v>63623.31</v>
      </c>
    </row>
    <row r="92" spans="1:12" ht="24" customHeight="1" x14ac:dyDescent="0.25">
      <c r="A92" s="14">
        <v>85</v>
      </c>
      <c r="B92" s="41" t="s">
        <v>166</v>
      </c>
      <c r="C92" s="14" t="s">
        <v>2</v>
      </c>
      <c r="D92" s="15" t="s">
        <v>324</v>
      </c>
      <c r="E92" s="16" t="s">
        <v>322</v>
      </c>
      <c r="F92" s="17" t="s">
        <v>323</v>
      </c>
      <c r="G92" s="42">
        <v>30960</v>
      </c>
      <c r="H92" s="124">
        <v>888.55</v>
      </c>
      <c r="I92" s="124">
        <v>941.18</v>
      </c>
      <c r="J92" s="18">
        <v>0</v>
      </c>
      <c r="K92" s="42">
        <v>1854.73</v>
      </c>
      <c r="L92" s="42">
        <v>29105.27</v>
      </c>
    </row>
    <row r="93" spans="1:12" ht="24" customHeight="1" x14ac:dyDescent="0.25">
      <c r="A93" s="14">
        <v>86</v>
      </c>
      <c r="B93" s="41" t="s">
        <v>120</v>
      </c>
      <c r="C93" s="14" t="s">
        <v>2</v>
      </c>
      <c r="D93" s="15" t="s">
        <v>324</v>
      </c>
      <c r="E93" s="16" t="s">
        <v>322</v>
      </c>
      <c r="F93" s="17" t="s">
        <v>323</v>
      </c>
      <c r="G93" s="42">
        <v>36120</v>
      </c>
      <c r="H93" s="124">
        <v>1036.6400000000001</v>
      </c>
      <c r="I93" s="124">
        <v>1098.05</v>
      </c>
      <c r="J93" s="18">
        <v>0</v>
      </c>
      <c r="K93" s="42">
        <v>3875.15</v>
      </c>
      <c r="L93" s="42">
        <v>32244.85</v>
      </c>
    </row>
    <row r="94" spans="1:12" ht="24" customHeight="1" x14ac:dyDescent="0.25">
      <c r="A94" s="14">
        <v>87</v>
      </c>
      <c r="B94" s="41" t="s">
        <v>10</v>
      </c>
      <c r="C94" s="14" t="s">
        <v>2</v>
      </c>
      <c r="D94" s="15" t="s">
        <v>324</v>
      </c>
      <c r="E94" s="16" t="s">
        <v>322</v>
      </c>
      <c r="F94" s="17" t="s">
        <v>323</v>
      </c>
      <c r="G94" s="42">
        <v>77400</v>
      </c>
      <c r="H94" s="124">
        <v>2221.38</v>
      </c>
      <c r="I94" s="124">
        <v>2352.96</v>
      </c>
      <c r="J94" s="18">
        <v>6417.89</v>
      </c>
      <c r="K94" s="42">
        <v>12732.69</v>
      </c>
      <c r="L94" s="42">
        <v>64667.31</v>
      </c>
    </row>
    <row r="95" spans="1:12" ht="24" customHeight="1" x14ac:dyDescent="0.25">
      <c r="A95" s="14">
        <v>88</v>
      </c>
      <c r="B95" s="41" t="s">
        <v>3</v>
      </c>
      <c r="C95" s="14" t="s">
        <v>2</v>
      </c>
      <c r="D95" s="19" t="s">
        <v>321</v>
      </c>
      <c r="E95" s="20" t="s">
        <v>322</v>
      </c>
      <c r="F95" s="21" t="s">
        <v>323</v>
      </c>
      <c r="G95" s="42">
        <v>103200</v>
      </c>
      <c r="H95" s="124">
        <v>2961.84</v>
      </c>
      <c r="I95" s="124">
        <v>3137.28</v>
      </c>
      <c r="J95" s="18">
        <v>12858.16</v>
      </c>
      <c r="K95" s="42">
        <v>18982.28</v>
      </c>
      <c r="L95" s="42">
        <v>84217.72</v>
      </c>
    </row>
    <row r="96" spans="1:12" ht="24" customHeight="1" x14ac:dyDescent="0.25">
      <c r="A96" s="14">
        <v>89</v>
      </c>
      <c r="B96" s="41" t="s">
        <v>268</v>
      </c>
      <c r="C96" s="14" t="s">
        <v>2</v>
      </c>
      <c r="D96" s="19" t="s">
        <v>321</v>
      </c>
      <c r="E96" s="20" t="s">
        <v>322</v>
      </c>
      <c r="F96" s="21" t="s">
        <v>323</v>
      </c>
      <c r="G96" s="42">
        <v>27520</v>
      </c>
      <c r="H96" s="124">
        <v>789.82</v>
      </c>
      <c r="I96" s="124">
        <v>836.61</v>
      </c>
      <c r="J96" s="18">
        <v>0</v>
      </c>
      <c r="K96" s="42">
        <v>1651.43</v>
      </c>
      <c r="L96" s="42">
        <v>25868.57</v>
      </c>
    </row>
    <row r="97" spans="1:12" ht="24" customHeight="1" x14ac:dyDescent="0.25">
      <c r="A97" s="14">
        <v>90</v>
      </c>
      <c r="B97" s="41" t="s">
        <v>53</v>
      </c>
      <c r="C97" s="14" t="s">
        <v>2</v>
      </c>
      <c r="D97" s="15" t="s">
        <v>324</v>
      </c>
      <c r="E97" s="16" t="s">
        <v>322</v>
      </c>
      <c r="F97" s="17" t="s">
        <v>323</v>
      </c>
      <c r="G97" s="42">
        <v>51600</v>
      </c>
      <c r="H97" s="124">
        <v>1480.92</v>
      </c>
      <c r="I97" s="124">
        <v>1568.64</v>
      </c>
      <c r="J97" s="18">
        <v>2079.8200000000002</v>
      </c>
      <c r="K97" s="42">
        <v>5154.38</v>
      </c>
      <c r="L97" s="42">
        <v>46445.62</v>
      </c>
    </row>
    <row r="98" spans="1:12" ht="24" customHeight="1" x14ac:dyDescent="0.25">
      <c r="A98" s="14">
        <v>91</v>
      </c>
      <c r="B98" s="41" t="s">
        <v>201</v>
      </c>
      <c r="C98" s="14" t="s">
        <v>2</v>
      </c>
      <c r="D98" s="19" t="s">
        <v>324</v>
      </c>
      <c r="E98" s="20" t="s">
        <v>322</v>
      </c>
      <c r="F98" s="21" t="s">
        <v>323</v>
      </c>
      <c r="G98" s="42">
        <v>30100</v>
      </c>
      <c r="H98" s="124">
        <v>863.87</v>
      </c>
      <c r="I98" s="124">
        <v>915.04</v>
      </c>
      <c r="J98" s="18">
        <v>0</v>
      </c>
      <c r="K98" s="42">
        <v>1803.91</v>
      </c>
      <c r="L98" s="42">
        <v>28296.09</v>
      </c>
    </row>
    <row r="99" spans="1:12" ht="24" customHeight="1" x14ac:dyDescent="0.25">
      <c r="A99" s="14">
        <v>92</v>
      </c>
      <c r="B99" s="41" t="s">
        <v>194</v>
      </c>
      <c r="C99" s="14" t="s">
        <v>2</v>
      </c>
      <c r="D99" s="15" t="s">
        <v>324</v>
      </c>
      <c r="E99" s="16" t="s">
        <v>322</v>
      </c>
      <c r="F99" s="17" t="s">
        <v>323</v>
      </c>
      <c r="G99" s="42">
        <v>67080</v>
      </c>
      <c r="H99" s="124">
        <v>1925.2</v>
      </c>
      <c r="I99" s="124">
        <v>2039.23</v>
      </c>
      <c r="J99" s="18">
        <v>4475.87</v>
      </c>
      <c r="K99" s="42">
        <v>38452.089999999997</v>
      </c>
      <c r="L99" s="42">
        <v>28627.91</v>
      </c>
    </row>
    <row r="100" spans="1:12" ht="24" customHeight="1" x14ac:dyDescent="0.25">
      <c r="A100" s="14">
        <v>93</v>
      </c>
      <c r="B100" s="41" t="s">
        <v>16</v>
      </c>
      <c r="C100" s="14" t="s">
        <v>2</v>
      </c>
      <c r="D100" s="15" t="s">
        <v>324</v>
      </c>
      <c r="E100" s="16" t="s">
        <v>322</v>
      </c>
      <c r="F100" s="17" t="s">
        <v>323</v>
      </c>
      <c r="G100" s="42">
        <v>27520</v>
      </c>
      <c r="H100" s="124">
        <v>789.82</v>
      </c>
      <c r="I100" s="124">
        <v>836.61</v>
      </c>
      <c r="J100" s="18">
        <v>0</v>
      </c>
      <c r="K100" s="42">
        <v>1651.43</v>
      </c>
      <c r="L100" s="42">
        <v>25868.57</v>
      </c>
    </row>
    <row r="101" spans="1:12" ht="24" customHeight="1" x14ac:dyDescent="0.25">
      <c r="A101" s="14">
        <v>94</v>
      </c>
      <c r="B101" s="41" t="s">
        <v>48</v>
      </c>
      <c r="C101" s="14" t="s">
        <v>24</v>
      </c>
      <c r="D101" s="19" t="s">
        <v>324</v>
      </c>
      <c r="E101" s="20" t="s">
        <v>322</v>
      </c>
      <c r="F101" s="21" t="s">
        <v>323</v>
      </c>
      <c r="G101" s="42">
        <v>86000</v>
      </c>
      <c r="H101" s="124">
        <v>2468.1999999999998</v>
      </c>
      <c r="I101" s="124">
        <v>2614.4</v>
      </c>
      <c r="J101" s="18">
        <v>8383.42</v>
      </c>
      <c r="K101" s="42">
        <v>15206.48</v>
      </c>
      <c r="L101" s="42">
        <v>70793.52</v>
      </c>
    </row>
    <row r="102" spans="1:12" ht="24" customHeight="1" x14ac:dyDescent="0.25">
      <c r="A102" s="14">
        <v>95</v>
      </c>
      <c r="B102" s="41" t="s">
        <v>76</v>
      </c>
      <c r="C102" s="14" t="s">
        <v>2</v>
      </c>
      <c r="D102" s="19" t="s">
        <v>321</v>
      </c>
      <c r="E102" s="20" t="s">
        <v>322</v>
      </c>
      <c r="F102" s="21" t="s">
        <v>323</v>
      </c>
      <c r="G102" s="42">
        <v>33540</v>
      </c>
      <c r="H102" s="124">
        <v>962.6</v>
      </c>
      <c r="I102" s="124">
        <v>1019.62</v>
      </c>
      <c r="J102" s="18">
        <v>0</v>
      </c>
      <c r="K102" s="42">
        <v>2007.22</v>
      </c>
      <c r="L102" s="42">
        <v>31532.78</v>
      </c>
    </row>
    <row r="103" spans="1:12" ht="24" customHeight="1" x14ac:dyDescent="0.25">
      <c r="A103" s="14">
        <v>96</v>
      </c>
      <c r="B103" s="41" t="s">
        <v>62</v>
      </c>
      <c r="C103" s="14" t="s">
        <v>24</v>
      </c>
      <c r="D103" s="15" t="s">
        <v>321</v>
      </c>
      <c r="E103" s="16" t="s">
        <v>322</v>
      </c>
      <c r="F103" s="17" t="s">
        <v>323</v>
      </c>
      <c r="G103" s="42">
        <v>12900</v>
      </c>
      <c r="H103" s="124">
        <v>370.23</v>
      </c>
      <c r="I103" s="124">
        <v>392.16</v>
      </c>
      <c r="J103" s="18">
        <v>0</v>
      </c>
      <c r="K103" s="42">
        <v>787.39</v>
      </c>
      <c r="L103" s="42">
        <v>12112.61</v>
      </c>
    </row>
    <row r="104" spans="1:12" ht="24" customHeight="1" x14ac:dyDescent="0.25">
      <c r="A104" s="14">
        <v>97</v>
      </c>
      <c r="B104" s="41" t="s">
        <v>50</v>
      </c>
      <c r="C104" s="14" t="s">
        <v>2</v>
      </c>
      <c r="D104" s="19" t="s">
        <v>324</v>
      </c>
      <c r="E104" s="20" t="s">
        <v>322</v>
      </c>
      <c r="F104" s="21" t="s">
        <v>323</v>
      </c>
      <c r="G104" s="42">
        <v>64500</v>
      </c>
      <c r="H104" s="124">
        <v>1851.15</v>
      </c>
      <c r="I104" s="124">
        <v>1960.8</v>
      </c>
      <c r="J104" s="18">
        <v>3647.28</v>
      </c>
      <c r="K104" s="42">
        <v>10915.15</v>
      </c>
      <c r="L104" s="42">
        <v>53584.85</v>
      </c>
    </row>
    <row r="105" spans="1:12" ht="24" customHeight="1" x14ac:dyDescent="0.25">
      <c r="A105" s="14">
        <v>98</v>
      </c>
      <c r="B105" s="41" t="s">
        <v>26</v>
      </c>
      <c r="C105" s="14" t="s">
        <v>2</v>
      </c>
      <c r="D105" s="15" t="s">
        <v>324</v>
      </c>
      <c r="E105" s="16" t="s">
        <v>322</v>
      </c>
      <c r="F105" s="17" t="s">
        <v>323</v>
      </c>
      <c r="G105" s="42">
        <v>30960</v>
      </c>
      <c r="H105" s="124">
        <v>888.55</v>
      </c>
      <c r="I105" s="124">
        <v>941.18</v>
      </c>
      <c r="J105" s="18">
        <v>0</v>
      </c>
      <c r="K105" s="42">
        <v>1854.73</v>
      </c>
      <c r="L105" s="42">
        <v>29105.27</v>
      </c>
    </row>
    <row r="106" spans="1:12" ht="24" customHeight="1" x14ac:dyDescent="0.25">
      <c r="A106" s="14">
        <v>99</v>
      </c>
      <c r="B106" s="41" t="s">
        <v>241</v>
      </c>
      <c r="C106" s="14" t="s">
        <v>2</v>
      </c>
      <c r="D106" s="19" t="s">
        <v>321</v>
      </c>
      <c r="E106" s="20" t="s">
        <v>322</v>
      </c>
      <c r="F106" s="21" t="s">
        <v>323</v>
      </c>
      <c r="G106" s="42">
        <v>34400</v>
      </c>
      <c r="H106" s="124">
        <v>987.28</v>
      </c>
      <c r="I106" s="124">
        <v>1045.76</v>
      </c>
      <c r="J106" s="18">
        <v>0</v>
      </c>
      <c r="K106" s="42">
        <v>2058.04</v>
      </c>
      <c r="L106" s="42">
        <v>32341.96</v>
      </c>
    </row>
    <row r="107" spans="1:12" ht="24" customHeight="1" x14ac:dyDescent="0.25">
      <c r="A107" s="14">
        <v>100</v>
      </c>
      <c r="B107" s="41" t="s">
        <v>141</v>
      </c>
      <c r="C107" s="14" t="s">
        <v>2</v>
      </c>
      <c r="D107" s="15" t="s">
        <v>321</v>
      </c>
      <c r="E107" s="16" t="s">
        <v>322</v>
      </c>
      <c r="F107" s="17" t="s">
        <v>323</v>
      </c>
      <c r="G107" s="42">
        <v>15480</v>
      </c>
      <c r="H107" s="124">
        <v>444.28</v>
      </c>
      <c r="I107" s="124">
        <v>470.59</v>
      </c>
      <c r="J107" s="18">
        <v>0</v>
      </c>
      <c r="K107" s="42">
        <v>939.87</v>
      </c>
      <c r="L107" s="42">
        <v>14540.13</v>
      </c>
    </row>
    <row r="108" spans="1:12" ht="24" customHeight="1" x14ac:dyDescent="0.25">
      <c r="A108" s="14">
        <v>101</v>
      </c>
      <c r="B108" s="41" t="s">
        <v>143</v>
      </c>
      <c r="C108" s="14" t="s">
        <v>24</v>
      </c>
      <c r="D108" s="19" t="s">
        <v>321</v>
      </c>
      <c r="E108" s="20" t="s">
        <v>322</v>
      </c>
      <c r="F108" s="21" t="s">
        <v>323</v>
      </c>
      <c r="G108" s="42">
        <v>74820</v>
      </c>
      <c r="H108" s="124">
        <v>2147.33</v>
      </c>
      <c r="I108" s="124">
        <v>2274.5300000000002</v>
      </c>
      <c r="J108" s="18">
        <v>5932.39</v>
      </c>
      <c r="K108" s="42">
        <v>12094.71</v>
      </c>
      <c r="L108" s="42">
        <v>62725.29</v>
      </c>
    </row>
    <row r="109" spans="1:12" ht="24" customHeight="1" x14ac:dyDescent="0.25">
      <c r="A109" s="14">
        <v>102</v>
      </c>
      <c r="B109" s="41" t="s">
        <v>165</v>
      </c>
      <c r="C109" s="14" t="s">
        <v>24</v>
      </c>
      <c r="D109" s="15" t="s">
        <v>321</v>
      </c>
      <c r="E109" s="16" t="s">
        <v>322</v>
      </c>
      <c r="F109" s="17" t="s">
        <v>323</v>
      </c>
      <c r="G109" s="42">
        <v>38700</v>
      </c>
      <c r="H109" s="124">
        <v>1110.69</v>
      </c>
      <c r="I109" s="124">
        <v>1176.48</v>
      </c>
      <c r="J109" s="18">
        <v>1.86</v>
      </c>
      <c r="K109" s="42">
        <v>4029.49</v>
      </c>
      <c r="L109" s="42">
        <v>34670.51</v>
      </c>
    </row>
    <row r="110" spans="1:12" ht="24" customHeight="1" x14ac:dyDescent="0.25">
      <c r="A110" s="14">
        <v>103</v>
      </c>
      <c r="B110" s="41" t="s">
        <v>100</v>
      </c>
      <c r="C110" s="14" t="s">
        <v>2</v>
      </c>
      <c r="D110" s="19" t="s">
        <v>321</v>
      </c>
      <c r="E110" s="20" t="s">
        <v>322</v>
      </c>
      <c r="F110" s="21" t="s">
        <v>323</v>
      </c>
      <c r="G110" s="42">
        <v>103200</v>
      </c>
      <c r="H110" s="124">
        <v>2961.84</v>
      </c>
      <c r="I110" s="124">
        <v>3137.28</v>
      </c>
      <c r="J110" s="18">
        <v>12858.16</v>
      </c>
      <c r="K110" s="42">
        <v>31122.68</v>
      </c>
      <c r="L110" s="42">
        <v>72077.320000000007</v>
      </c>
    </row>
    <row r="111" spans="1:12" ht="24" customHeight="1" x14ac:dyDescent="0.25">
      <c r="A111" s="14">
        <v>104</v>
      </c>
      <c r="B111" s="41" t="s">
        <v>111</v>
      </c>
      <c r="C111" s="14" t="s">
        <v>2</v>
      </c>
      <c r="D111" s="15" t="s">
        <v>321</v>
      </c>
      <c r="E111" s="16" t="s">
        <v>322</v>
      </c>
      <c r="F111" s="17" t="s">
        <v>323</v>
      </c>
      <c r="G111" s="42">
        <v>23220</v>
      </c>
      <c r="H111" s="124">
        <v>666.41</v>
      </c>
      <c r="I111" s="124">
        <v>705.89</v>
      </c>
      <c r="J111" s="18">
        <v>0</v>
      </c>
      <c r="K111" s="42">
        <v>1397.3</v>
      </c>
      <c r="L111" s="42">
        <v>21822.7</v>
      </c>
    </row>
    <row r="112" spans="1:12" ht="24" customHeight="1" x14ac:dyDescent="0.25">
      <c r="A112" s="14">
        <v>105</v>
      </c>
      <c r="B112" s="41" t="s">
        <v>295</v>
      </c>
      <c r="C112" s="14" t="s">
        <v>2</v>
      </c>
      <c r="D112" s="43" t="s">
        <v>324</v>
      </c>
      <c r="E112" s="16" t="s">
        <v>322</v>
      </c>
      <c r="F112" s="17" t="s">
        <v>323</v>
      </c>
      <c r="G112" s="42">
        <v>20640</v>
      </c>
      <c r="H112" s="124">
        <v>592.37</v>
      </c>
      <c r="I112" s="124">
        <v>627.46</v>
      </c>
      <c r="J112" s="18">
        <v>0</v>
      </c>
      <c r="K112" s="42">
        <v>1244.83</v>
      </c>
      <c r="L112" s="42">
        <v>19395.169999999998</v>
      </c>
    </row>
    <row r="113" spans="1:12" ht="24" customHeight="1" x14ac:dyDescent="0.25">
      <c r="A113" s="14">
        <v>106</v>
      </c>
      <c r="B113" s="41" t="s">
        <v>192</v>
      </c>
      <c r="C113" s="14" t="s">
        <v>2</v>
      </c>
      <c r="D113" s="15" t="s">
        <v>321</v>
      </c>
      <c r="E113" s="16" t="s">
        <v>322</v>
      </c>
      <c r="F113" s="17" t="s">
        <v>323</v>
      </c>
      <c r="G113" s="42">
        <v>32680</v>
      </c>
      <c r="H113" s="124">
        <v>937.92</v>
      </c>
      <c r="I113" s="124">
        <v>993.47</v>
      </c>
      <c r="J113" s="18">
        <v>0</v>
      </c>
      <c r="K113" s="42">
        <v>1956.39</v>
      </c>
      <c r="L113" s="42">
        <v>30723.61</v>
      </c>
    </row>
    <row r="114" spans="1:12" ht="24" customHeight="1" x14ac:dyDescent="0.25">
      <c r="A114" s="14">
        <v>107</v>
      </c>
      <c r="B114" s="41" t="s">
        <v>52</v>
      </c>
      <c r="C114" s="14" t="s">
        <v>2</v>
      </c>
      <c r="D114" s="19" t="s">
        <v>321</v>
      </c>
      <c r="E114" s="20" t="s">
        <v>322</v>
      </c>
      <c r="F114" s="21" t="s">
        <v>323</v>
      </c>
      <c r="G114" s="42">
        <v>42140</v>
      </c>
      <c r="H114" s="124">
        <v>1209.42</v>
      </c>
      <c r="I114" s="124">
        <v>1281.06</v>
      </c>
      <c r="J114" s="18">
        <v>744.68</v>
      </c>
      <c r="K114" s="42">
        <v>3260.16</v>
      </c>
      <c r="L114" s="42">
        <v>38879.839999999997</v>
      </c>
    </row>
    <row r="115" spans="1:12" ht="24" customHeight="1" x14ac:dyDescent="0.25">
      <c r="A115" s="14">
        <v>108</v>
      </c>
      <c r="B115" s="41" t="s">
        <v>138</v>
      </c>
      <c r="C115" s="14" t="s">
        <v>2</v>
      </c>
      <c r="D115" s="15" t="s">
        <v>321</v>
      </c>
      <c r="E115" s="16" t="s">
        <v>322</v>
      </c>
      <c r="F115" s="17" t="s">
        <v>323</v>
      </c>
      <c r="G115" s="42">
        <v>18920</v>
      </c>
      <c r="H115" s="124">
        <v>543</v>
      </c>
      <c r="I115" s="124">
        <v>575.16999999999996</v>
      </c>
      <c r="J115" s="18">
        <v>0</v>
      </c>
      <c r="K115" s="42">
        <v>1143.17</v>
      </c>
      <c r="L115" s="42">
        <v>17776.830000000002</v>
      </c>
    </row>
    <row r="116" spans="1:12" ht="24" customHeight="1" x14ac:dyDescent="0.25">
      <c r="A116" s="14">
        <v>109</v>
      </c>
      <c r="B116" s="41" t="s">
        <v>171</v>
      </c>
      <c r="C116" s="14" t="s">
        <v>2</v>
      </c>
      <c r="D116" s="19" t="s">
        <v>324</v>
      </c>
      <c r="E116" s="20" t="s">
        <v>322</v>
      </c>
      <c r="F116" s="21" t="s">
        <v>323</v>
      </c>
      <c r="G116" s="42">
        <v>51600</v>
      </c>
      <c r="H116" s="124">
        <v>1480.92</v>
      </c>
      <c r="I116" s="124">
        <v>1568.64</v>
      </c>
      <c r="J116" s="18">
        <v>2079.8200000000002</v>
      </c>
      <c r="K116" s="42">
        <v>5154.38</v>
      </c>
      <c r="L116" s="42">
        <v>46445.62</v>
      </c>
    </row>
    <row r="117" spans="1:12" ht="24" customHeight="1" x14ac:dyDescent="0.25">
      <c r="A117" s="14">
        <v>110</v>
      </c>
      <c r="B117" s="41" t="s">
        <v>94</v>
      </c>
      <c r="C117" s="14" t="s">
        <v>2</v>
      </c>
      <c r="D117" s="19" t="s">
        <v>321</v>
      </c>
      <c r="E117" s="20" t="s">
        <v>322</v>
      </c>
      <c r="F117" s="21" t="s">
        <v>323</v>
      </c>
      <c r="G117" s="42">
        <v>20640</v>
      </c>
      <c r="H117" s="124">
        <v>592.37</v>
      </c>
      <c r="I117" s="124">
        <v>627.46</v>
      </c>
      <c r="J117" s="18">
        <v>0</v>
      </c>
      <c r="K117" s="42">
        <v>1244.83</v>
      </c>
      <c r="L117" s="42">
        <v>19395.169999999998</v>
      </c>
    </row>
    <row r="118" spans="1:12" ht="24" customHeight="1" x14ac:dyDescent="0.25">
      <c r="A118" s="14">
        <v>111</v>
      </c>
      <c r="B118" s="41" t="s">
        <v>208</v>
      </c>
      <c r="C118" s="14" t="s">
        <v>2</v>
      </c>
      <c r="D118" s="15" t="s">
        <v>321</v>
      </c>
      <c r="E118" s="16" t="s">
        <v>322</v>
      </c>
      <c r="F118" s="17" t="s">
        <v>323</v>
      </c>
      <c r="G118" s="42">
        <v>34400</v>
      </c>
      <c r="H118" s="124">
        <v>987.28</v>
      </c>
      <c r="I118" s="124">
        <v>1045.76</v>
      </c>
      <c r="J118" s="18">
        <v>0</v>
      </c>
      <c r="K118" s="42">
        <v>28243.96</v>
      </c>
      <c r="L118" s="42">
        <v>6156.04</v>
      </c>
    </row>
    <row r="119" spans="1:12" ht="24" customHeight="1" x14ac:dyDescent="0.25">
      <c r="A119" s="14">
        <v>112</v>
      </c>
      <c r="B119" s="41" t="s">
        <v>51</v>
      </c>
      <c r="C119" s="14" t="s">
        <v>2</v>
      </c>
      <c r="D119" s="15" t="s">
        <v>324</v>
      </c>
      <c r="E119" s="16" t="s">
        <v>322</v>
      </c>
      <c r="F119" s="17" t="s">
        <v>323</v>
      </c>
      <c r="G119" s="42">
        <v>41280</v>
      </c>
      <c r="H119" s="124">
        <v>1184.74</v>
      </c>
      <c r="I119" s="124">
        <v>1254.9100000000001</v>
      </c>
      <c r="J119" s="18">
        <v>623.29999999999995</v>
      </c>
      <c r="K119" s="42">
        <v>3087.95</v>
      </c>
      <c r="L119" s="42">
        <v>38192.050000000003</v>
      </c>
    </row>
    <row r="120" spans="1:12" ht="24" customHeight="1" x14ac:dyDescent="0.25">
      <c r="A120" s="14">
        <v>113</v>
      </c>
      <c r="B120" s="41" t="s">
        <v>58</v>
      </c>
      <c r="C120" s="14" t="s">
        <v>2</v>
      </c>
      <c r="D120" s="19" t="s">
        <v>321</v>
      </c>
      <c r="E120" s="20" t="s">
        <v>322</v>
      </c>
      <c r="F120" s="21" t="s">
        <v>323</v>
      </c>
      <c r="G120" s="42">
        <v>15480</v>
      </c>
      <c r="H120" s="124">
        <v>444.28</v>
      </c>
      <c r="I120" s="124">
        <v>470.59</v>
      </c>
      <c r="J120" s="18">
        <v>0</v>
      </c>
      <c r="K120" s="42">
        <v>939.87</v>
      </c>
      <c r="L120" s="42">
        <v>14540.13</v>
      </c>
    </row>
    <row r="121" spans="1:12" ht="24" customHeight="1" x14ac:dyDescent="0.25">
      <c r="A121" s="14">
        <v>114</v>
      </c>
      <c r="B121" s="41" t="s">
        <v>129</v>
      </c>
      <c r="C121" s="14" t="s">
        <v>2</v>
      </c>
      <c r="D121" s="15" t="s">
        <v>321</v>
      </c>
      <c r="E121" s="16" t="s">
        <v>322</v>
      </c>
      <c r="F121" s="17" t="s">
        <v>323</v>
      </c>
      <c r="G121" s="42">
        <v>41280</v>
      </c>
      <c r="H121" s="124">
        <v>1184.74</v>
      </c>
      <c r="I121" s="124">
        <v>1254.9100000000001</v>
      </c>
      <c r="J121" s="18">
        <v>623.29999999999995</v>
      </c>
      <c r="K121" s="42">
        <v>3087.95</v>
      </c>
      <c r="L121" s="42">
        <v>38192.050000000003</v>
      </c>
    </row>
    <row r="122" spans="1:12" ht="24" customHeight="1" x14ac:dyDescent="0.25">
      <c r="A122" s="14">
        <v>115</v>
      </c>
      <c r="B122" s="41" t="s">
        <v>124</v>
      </c>
      <c r="C122" s="14" t="s">
        <v>2</v>
      </c>
      <c r="D122" s="19" t="s">
        <v>321</v>
      </c>
      <c r="E122" s="20" t="s">
        <v>322</v>
      </c>
      <c r="F122" s="21" t="s">
        <v>323</v>
      </c>
      <c r="G122" s="42">
        <v>30960</v>
      </c>
      <c r="H122" s="124">
        <v>888.55</v>
      </c>
      <c r="I122" s="124">
        <v>941.18</v>
      </c>
      <c r="J122" s="18">
        <v>0</v>
      </c>
      <c r="K122" s="42">
        <v>1854.73</v>
      </c>
      <c r="L122" s="42">
        <v>29105.27</v>
      </c>
    </row>
    <row r="123" spans="1:12" ht="24" customHeight="1" x14ac:dyDescent="0.25">
      <c r="A123" s="14">
        <v>116</v>
      </c>
      <c r="B123" s="41" t="s">
        <v>47</v>
      </c>
      <c r="C123" s="14" t="s">
        <v>2</v>
      </c>
      <c r="D123" s="15" t="s">
        <v>321</v>
      </c>
      <c r="E123" s="16" t="s">
        <v>322</v>
      </c>
      <c r="F123" s="17" t="s">
        <v>323</v>
      </c>
      <c r="G123" s="42">
        <v>38700</v>
      </c>
      <c r="H123" s="124">
        <v>1110.69</v>
      </c>
      <c r="I123" s="124">
        <v>1176.48</v>
      </c>
      <c r="J123" s="18">
        <v>259.17</v>
      </c>
      <c r="K123" s="42">
        <v>2571.34</v>
      </c>
      <c r="L123" s="42">
        <v>36128.660000000003</v>
      </c>
    </row>
    <row r="124" spans="1:12" ht="24" customHeight="1" x14ac:dyDescent="0.25">
      <c r="A124" s="14">
        <v>117</v>
      </c>
      <c r="B124" s="41" t="s">
        <v>44</v>
      </c>
      <c r="C124" s="14" t="s">
        <v>2</v>
      </c>
      <c r="D124" s="19" t="s">
        <v>324</v>
      </c>
      <c r="E124" s="20" t="s">
        <v>322</v>
      </c>
      <c r="F124" s="21" t="s">
        <v>323</v>
      </c>
      <c r="G124" s="42">
        <v>23650</v>
      </c>
      <c r="H124" s="124">
        <v>678.76</v>
      </c>
      <c r="I124" s="124">
        <v>718.96</v>
      </c>
      <c r="J124" s="18">
        <v>0</v>
      </c>
      <c r="K124" s="42">
        <v>1422.72</v>
      </c>
      <c r="L124" s="42">
        <v>22227.279999999999</v>
      </c>
    </row>
    <row r="125" spans="1:12" ht="24" customHeight="1" x14ac:dyDescent="0.25">
      <c r="A125" s="14">
        <v>118</v>
      </c>
      <c r="B125" s="41" t="s">
        <v>184</v>
      </c>
      <c r="C125" s="14" t="s">
        <v>2</v>
      </c>
      <c r="D125" s="15" t="s">
        <v>321</v>
      </c>
      <c r="E125" s="16" t="s">
        <v>322</v>
      </c>
      <c r="F125" s="17" t="s">
        <v>323</v>
      </c>
      <c r="G125" s="42">
        <v>49020</v>
      </c>
      <c r="H125" s="124">
        <v>1406.87</v>
      </c>
      <c r="I125" s="124">
        <v>1490.21</v>
      </c>
      <c r="J125" s="18">
        <v>1715.69</v>
      </c>
      <c r="K125" s="42">
        <v>4637.7700000000004</v>
      </c>
      <c r="L125" s="42">
        <v>44382.23</v>
      </c>
    </row>
    <row r="126" spans="1:12" ht="24" customHeight="1" x14ac:dyDescent="0.25">
      <c r="A126" s="14">
        <v>119</v>
      </c>
      <c r="B126" s="41" t="s">
        <v>54</v>
      </c>
      <c r="C126" s="14" t="s">
        <v>2</v>
      </c>
      <c r="D126" s="19" t="s">
        <v>324</v>
      </c>
      <c r="E126" s="20" t="s">
        <v>322</v>
      </c>
      <c r="F126" s="21" t="s">
        <v>323</v>
      </c>
      <c r="G126" s="42">
        <v>54180</v>
      </c>
      <c r="H126" s="124">
        <v>1554.97</v>
      </c>
      <c r="I126" s="124">
        <v>1647.07</v>
      </c>
      <c r="J126" s="18">
        <v>2443.94</v>
      </c>
      <c r="K126" s="42">
        <v>10749.38</v>
      </c>
      <c r="L126" s="42">
        <v>43430.62</v>
      </c>
    </row>
    <row r="127" spans="1:12" ht="24" customHeight="1" x14ac:dyDescent="0.25">
      <c r="A127" s="14">
        <v>120</v>
      </c>
      <c r="B127" s="41" t="s">
        <v>12</v>
      </c>
      <c r="C127" s="14" t="s">
        <v>2</v>
      </c>
      <c r="D127" s="15" t="s">
        <v>324</v>
      </c>
      <c r="E127" s="16" t="s">
        <v>322</v>
      </c>
      <c r="F127" s="17" t="s">
        <v>323</v>
      </c>
      <c r="G127" s="42">
        <v>68800</v>
      </c>
      <c r="H127" s="124">
        <v>1974.56</v>
      </c>
      <c r="I127" s="124">
        <v>2091.52</v>
      </c>
      <c r="J127" s="18">
        <v>5142.63</v>
      </c>
      <c r="K127" s="42">
        <v>9233.7099999999991</v>
      </c>
      <c r="L127" s="42">
        <v>59566.29</v>
      </c>
    </row>
    <row r="128" spans="1:12" ht="24" customHeight="1" x14ac:dyDescent="0.25">
      <c r="A128" s="14">
        <v>121</v>
      </c>
      <c r="B128" s="41" t="s">
        <v>119</v>
      </c>
      <c r="C128" s="14" t="s">
        <v>2</v>
      </c>
      <c r="D128" s="15" t="s">
        <v>321</v>
      </c>
      <c r="E128" s="16" t="s">
        <v>322</v>
      </c>
      <c r="F128" s="17" t="s">
        <v>323</v>
      </c>
      <c r="G128" s="42">
        <v>34400</v>
      </c>
      <c r="H128" s="124">
        <v>987.28</v>
      </c>
      <c r="I128" s="124">
        <v>1045.76</v>
      </c>
      <c r="J128" s="18">
        <v>0</v>
      </c>
      <c r="K128" s="42">
        <v>2058.04</v>
      </c>
      <c r="L128" s="42">
        <v>32341.96</v>
      </c>
    </row>
    <row r="129" spans="1:12" ht="24" customHeight="1" x14ac:dyDescent="0.25">
      <c r="A129" s="14">
        <v>122</v>
      </c>
      <c r="B129" s="41" t="s">
        <v>227</v>
      </c>
      <c r="C129" s="14" t="s">
        <v>2</v>
      </c>
      <c r="D129" s="19" t="s">
        <v>324</v>
      </c>
      <c r="E129" s="20" t="s">
        <v>322</v>
      </c>
      <c r="F129" s="21" t="s">
        <v>323</v>
      </c>
      <c r="G129" s="42">
        <v>43000</v>
      </c>
      <c r="H129" s="124">
        <v>1234.0999999999999</v>
      </c>
      <c r="I129" s="124">
        <v>1307.2</v>
      </c>
      <c r="J129" s="18">
        <v>866.06</v>
      </c>
      <c r="K129" s="42">
        <v>3432.36</v>
      </c>
      <c r="L129" s="42">
        <v>39567.64</v>
      </c>
    </row>
    <row r="130" spans="1:12" ht="24" customHeight="1" x14ac:dyDescent="0.25">
      <c r="A130" s="14">
        <v>123</v>
      </c>
      <c r="B130" s="41" t="s">
        <v>278</v>
      </c>
      <c r="C130" s="14" t="s">
        <v>2</v>
      </c>
      <c r="D130" s="43" t="s">
        <v>321</v>
      </c>
      <c r="E130" s="16" t="s">
        <v>322</v>
      </c>
      <c r="F130" s="17" t="s">
        <v>323</v>
      </c>
      <c r="G130" s="42">
        <v>25800</v>
      </c>
      <c r="H130" s="124">
        <v>740.46</v>
      </c>
      <c r="I130" s="124">
        <v>784.32</v>
      </c>
      <c r="J130" s="18">
        <v>0</v>
      </c>
      <c r="K130" s="42">
        <v>3647.78</v>
      </c>
      <c r="L130" s="42">
        <v>22152.22</v>
      </c>
    </row>
    <row r="131" spans="1:12" ht="24" customHeight="1" x14ac:dyDescent="0.25">
      <c r="A131" s="14">
        <v>124</v>
      </c>
      <c r="B131" s="41" t="s">
        <v>173</v>
      </c>
      <c r="C131" s="14" t="s">
        <v>2</v>
      </c>
      <c r="D131" s="15" t="s">
        <v>324</v>
      </c>
      <c r="E131" s="16" t="s">
        <v>322</v>
      </c>
      <c r="F131" s="17" t="s">
        <v>323</v>
      </c>
      <c r="G131" s="42">
        <v>34400</v>
      </c>
      <c r="H131" s="124">
        <v>987.28</v>
      </c>
      <c r="I131" s="124">
        <v>1045.76</v>
      </c>
      <c r="J131" s="18">
        <v>0</v>
      </c>
      <c r="K131" s="42">
        <v>8909.11</v>
      </c>
      <c r="L131" s="42">
        <v>25490.89</v>
      </c>
    </row>
    <row r="132" spans="1:12" ht="24" customHeight="1" x14ac:dyDescent="0.25">
      <c r="A132" s="14">
        <v>125</v>
      </c>
      <c r="B132" s="41" t="s">
        <v>45</v>
      </c>
      <c r="C132" s="14" t="s">
        <v>2</v>
      </c>
      <c r="D132" s="15" t="s">
        <v>321</v>
      </c>
      <c r="E132" s="16" t="s">
        <v>322</v>
      </c>
      <c r="F132" s="17" t="s">
        <v>323</v>
      </c>
      <c r="G132" s="42">
        <v>25800</v>
      </c>
      <c r="H132" s="124">
        <v>740.46</v>
      </c>
      <c r="I132" s="124">
        <v>784.32</v>
      </c>
      <c r="J132" s="18">
        <v>0</v>
      </c>
      <c r="K132" s="42">
        <v>1549.78</v>
      </c>
      <c r="L132" s="42">
        <v>24250.22</v>
      </c>
    </row>
    <row r="133" spans="1:12" ht="24" customHeight="1" x14ac:dyDescent="0.25">
      <c r="A133" s="14">
        <v>126</v>
      </c>
      <c r="B133" s="41" t="s">
        <v>235</v>
      </c>
      <c r="C133" s="14" t="s">
        <v>2</v>
      </c>
      <c r="D133" s="15" t="s">
        <v>321</v>
      </c>
      <c r="E133" s="16" t="s">
        <v>322</v>
      </c>
      <c r="F133" s="17" t="s">
        <v>323</v>
      </c>
      <c r="G133" s="42">
        <v>20640</v>
      </c>
      <c r="H133" s="124">
        <v>592.37</v>
      </c>
      <c r="I133" s="124">
        <v>627.46</v>
      </c>
      <c r="J133" s="18">
        <v>0</v>
      </c>
      <c r="K133" s="42">
        <v>1244.83</v>
      </c>
      <c r="L133" s="42">
        <v>19395.169999999998</v>
      </c>
    </row>
    <row r="134" spans="1:12" ht="24" customHeight="1" x14ac:dyDescent="0.25">
      <c r="A134" s="14">
        <v>127</v>
      </c>
      <c r="B134" s="41" t="s">
        <v>156</v>
      </c>
      <c r="C134" s="14" t="s">
        <v>2</v>
      </c>
      <c r="D134" s="19" t="s">
        <v>321</v>
      </c>
      <c r="E134" s="20" t="s">
        <v>322</v>
      </c>
      <c r="F134" s="21" t="s">
        <v>323</v>
      </c>
      <c r="G134" s="42">
        <v>95460</v>
      </c>
      <c r="H134" s="124">
        <v>2739.7</v>
      </c>
      <c r="I134" s="124">
        <v>2901.98</v>
      </c>
      <c r="J134" s="18">
        <v>10608.65</v>
      </c>
      <c r="K134" s="42">
        <v>62638.59</v>
      </c>
      <c r="L134" s="42">
        <v>32821.410000000003</v>
      </c>
    </row>
    <row r="135" spans="1:12" ht="24" customHeight="1" x14ac:dyDescent="0.25">
      <c r="A135" s="14">
        <v>128</v>
      </c>
      <c r="B135" s="41" t="s">
        <v>91</v>
      </c>
      <c r="C135" s="14" t="s">
        <v>24</v>
      </c>
      <c r="D135" s="15" t="s">
        <v>321</v>
      </c>
      <c r="E135" s="16" t="s">
        <v>322</v>
      </c>
      <c r="F135" s="17" t="s">
        <v>323</v>
      </c>
      <c r="G135" s="42">
        <v>15480</v>
      </c>
      <c r="H135" s="124">
        <v>444.28</v>
      </c>
      <c r="I135" s="124">
        <v>470.59</v>
      </c>
      <c r="J135" s="18">
        <v>0</v>
      </c>
      <c r="K135" s="42">
        <v>939.87</v>
      </c>
      <c r="L135" s="42">
        <v>14540.13</v>
      </c>
    </row>
    <row r="136" spans="1:12" ht="24" customHeight="1" x14ac:dyDescent="0.25">
      <c r="A136" s="14">
        <v>129</v>
      </c>
      <c r="B136" s="41" t="s">
        <v>125</v>
      </c>
      <c r="C136" s="14" t="s">
        <v>2</v>
      </c>
      <c r="D136" s="19" t="s">
        <v>321</v>
      </c>
      <c r="E136" s="20" t="s">
        <v>322</v>
      </c>
      <c r="F136" s="21" t="s">
        <v>323</v>
      </c>
      <c r="G136" s="42">
        <v>41280</v>
      </c>
      <c r="H136" s="124">
        <v>1184.74</v>
      </c>
      <c r="I136" s="124">
        <v>1254.9100000000001</v>
      </c>
      <c r="J136" s="18">
        <v>623.29999999999995</v>
      </c>
      <c r="K136" s="42">
        <v>3087.95</v>
      </c>
      <c r="L136" s="42">
        <v>38192.050000000003</v>
      </c>
    </row>
    <row r="137" spans="1:12" ht="24" customHeight="1" x14ac:dyDescent="0.25">
      <c r="A137" s="14">
        <v>130</v>
      </c>
      <c r="B137" s="41" t="s">
        <v>158</v>
      </c>
      <c r="C137" s="14" t="s">
        <v>2</v>
      </c>
      <c r="D137" s="15" t="s">
        <v>324</v>
      </c>
      <c r="E137" s="16" t="s">
        <v>322</v>
      </c>
      <c r="F137" s="17" t="s">
        <v>323</v>
      </c>
      <c r="G137" s="42">
        <v>32680</v>
      </c>
      <c r="H137" s="124">
        <v>937.92</v>
      </c>
      <c r="I137" s="124">
        <v>993.47</v>
      </c>
      <c r="J137" s="18">
        <v>0</v>
      </c>
      <c r="K137" s="42">
        <v>7458.5</v>
      </c>
      <c r="L137" s="42">
        <v>25221.5</v>
      </c>
    </row>
    <row r="138" spans="1:12" ht="24" customHeight="1" x14ac:dyDescent="0.25">
      <c r="A138" s="14">
        <v>131</v>
      </c>
      <c r="B138" s="41" t="s">
        <v>225</v>
      </c>
      <c r="C138" s="14" t="s">
        <v>2</v>
      </c>
      <c r="D138" s="15" t="s">
        <v>324</v>
      </c>
      <c r="E138" s="16" t="s">
        <v>322</v>
      </c>
      <c r="F138" s="17" t="s">
        <v>323</v>
      </c>
      <c r="G138" s="42">
        <v>30960</v>
      </c>
      <c r="H138" s="124">
        <v>888.55</v>
      </c>
      <c r="I138" s="124">
        <v>941.18</v>
      </c>
      <c r="J138" s="18">
        <v>0</v>
      </c>
      <c r="K138" s="42">
        <v>5420.73</v>
      </c>
      <c r="L138" s="42">
        <v>25539.27</v>
      </c>
    </row>
    <row r="139" spans="1:12" ht="24" customHeight="1" x14ac:dyDescent="0.25">
      <c r="A139" s="14">
        <v>132</v>
      </c>
      <c r="B139" s="41" t="s">
        <v>264</v>
      </c>
      <c r="C139" s="14" t="s">
        <v>2</v>
      </c>
      <c r="D139" s="15" t="s">
        <v>321</v>
      </c>
      <c r="E139" s="16" t="s">
        <v>322</v>
      </c>
      <c r="F139" s="17" t="s">
        <v>323</v>
      </c>
      <c r="G139" s="42">
        <v>17200</v>
      </c>
      <c r="H139" s="124">
        <v>493.64</v>
      </c>
      <c r="I139" s="124">
        <v>522.88</v>
      </c>
      <c r="J139" s="18">
        <v>0</v>
      </c>
      <c r="K139" s="42">
        <v>1041.52</v>
      </c>
      <c r="L139" s="42">
        <v>16158.48</v>
      </c>
    </row>
    <row r="140" spans="1:12" ht="24" customHeight="1" x14ac:dyDescent="0.25">
      <c r="A140" s="14">
        <v>133</v>
      </c>
      <c r="B140" s="41" t="s">
        <v>118</v>
      </c>
      <c r="C140" s="14" t="s">
        <v>2</v>
      </c>
      <c r="D140" s="15" t="s">
        <v>321</v>
      </c>
      <c r="E140" s="16" t="s">
        <v>322</v>
      </c>
      <c r="F140" s="17" t="s">
        <v>323</v>
      </c>
      <c r="G140" s="42">
        <v>83850</v>
      </c>
      <c r="H140" s="124">
        <v>2406.5</v>
      </c>
      <c r="I140" s="124">
        <v>2549.04</v>
      </c>
      <c r="J140" s="18">
        <v>8306.5499999999993</v>
      </c>
      <c r="K140" s="42">
        <v>13287.09</v>
      </c>
      <c r="L140" s="42">
        <v>70562.91</v>
      </c>
    </row>
    <row r="141" spans="1:12" ht="24" customHeight="1" x14ac:dyDescent="0.25">
      <c r="A141" s="14">
        <v>134</v>
      </c>
      <c r="B141" s="41" t="s">
        <v>14</v>
      </c>
      <c r="C141" s="14" t="s">
        <v>2</v>
      </c>
      <c r="D141" s="15" t="s">
        <v>321</v>
      </c>
      <c r="E141" s="16" t="s">
        <v>322</v>
      </c>
      <c r="F141" s="17" t="s">
        <v>323</v>
      </c>
      <c r="G141" s="42">
        <v>38700</v>
      </c>
      <c r="H141" s="124">
        <v>1110.69</v>
      </c>
      <c r="I141" s="124">
        <v>1176.48</v>
      </c>
      <c r="J141" s="18">
        <v>259.17</v>
      </c>
      <c r="K141" s="42">
        <v>2571.34</v>
      </c>
      <c r="L141" s="42">
        <v>36128.660000000003</v>
      </c>
    </row>
    <row r="142" spans="1:12" ht="24" customHeight="1" x14ac:dyDescent="0.25">
      <c r="A142" s="14">
        <v>135</v>
      </c>
      <c r="B142" s="41" t="s">
        <v>229</v>
      </c>
      <c r="C142" s="14" t="s">
        <v>2</v>
      </c>
      <c r="D142" s="15" t="s">
        <v>321</v>
      </c>
      <c r="E142" s="16" t="s">
        <v>322</v>
      </c>
      <c r="F142" s="17" t="s">
        <v>323</v>
      </c>
      <c r="G142" s="42">
        <v>12900</v>
      </c>
      <c r="H142" s="124">
        <v>370.23</v>
      </c>
      <c r="I142" s="124">
        <v>392.16</v>
      </c>
      <c r="J142" s="18">
        <v>0</v>
      </c>
      <c r="K142" s="42">
        <v>787.39</v>
      </c>
      <c r="L142" s="42">
        <v>12112.61</v>
      </c>
    </row>
    <row r="143" spans="1:12" ht="24" customHeight="1" x14ac:dyDescent="0.25">
      <c r="A143" s="14">
        <v>136</v>
      </c>
      <c r="B143" s="41" t="s">
        <v>300</v>
      </c>
      <c r="C143" s="14" t="s">
        <v>2</v>
      </c>
      <c r="D143" s="43" t="s">
        <v>321</v>
      </c>
      <c r="E143" s="16" t="s">
        <v>322</v>
      </c>
      <c r="F143" s="17" t="s">
        <v>323</v>
      </c>
      <c r="G143" s="42">
        <v>23220</v>
      </c>
      <c r="H143" s="124">
        <v>666.41</v>
      </c>
      <c r="I143" s="124">
        <v>705.89</v>
      </c>
      <c r="J143" s="18">
        <v>0</v>
      </c>
      <c r="K143" s="42">
        <v>1397.3</v>
      </c>
      <c r="L143" s="42">
        <v>21822.7</v>
      </c>
    </row>
    <row r="144" spans="1:12" ht="24" customHeight="1" x14ac:dyDescent="0.25">
      <c r="A144" s="14">
        <v>137</v>
      </c>
      <c r="B144" s="41" t="s">
        <v>144</v>
      </c>
      <c r="C144" s="14" t="s">
        <v>2</v>
      </c>
      <c r="D144" s="15" t="s">
        <v>321</v>
      </c>
      <c r="E144" s="16" t="s">
        <v>322</v>
      </c>
      <c r="F144" s="17" t="s">
        <v>323</v>
      </c>
      <c r="G144" s="42">
        <v>13760</v>
      </c>
      <c r="H144" s="124">
        <v>394.91</v>
      </c>
      <c r="I144" s="124">
        <v>418.3</v>
      </c>
      <c r="J144" s="18">
        <v>0</v>
      </c>
      <c r="K144" s="42">
        <v>838.21</v>
      </c>
      <c r="L144" s="42">
        <v>12921.79</v>
      </c>
    </row>
    <row r="145" spans="1:12" ht="24" customHeight="1" x14ac:dyDescent="0.25">
      <c r="A145" s="14">
        <v>138</v>
      </c>
      <c r="B145" s="41" t="s">
        <v>121</v>
      </c>
      <c r="C145" s="14" t="s">
        <v>2</v>
      </c>
      <c r="D145" s="19" t="s">
        <v>321</v>
      </c>
      <c r="E145" s="20" t="s">
        <v>322</v>
      </c>
      <c r="F145" s="21" t="s">
        <v>323</v>
      </c>
      <c r="G145" s="42">
        <v>46440</v>
      </c>
      <c r="H145" s="124">
        <v>1332.83</v>
      </c>
      <c r="I145" s="124">
        <v>1411.78</v>
      </c>
      <c r="J145" s="18">
        <v>1351.56</v>
      </c>
      <c r="K145" s="42">
        <v>4121.17</v>
      </c>
      <c r="L145" s="42">
        <v>42318.83</v>
      </c>
    </row>
    <row r="146" spans="1:12" ht="24" customHeight="1" x14ac:dyDescent="0.25">
      <c r="A146" s="14">
        <v>139</v>
      </c>
      <c r="B146" s="41" t="s">
        <v>117</v>
      </c>
      <c r="C146" s="14" t="s">
        <v>2</v>
      </c>
      <c r="D146" s="15" t="s">
        <v>321</v>
      </c>
      <c r="E146" s="16" t="s">
        <v>322</v>
      </c>
      <c r="F146" s="17" t="s">
        <v>323</v>
      </c>
      <c r="G146" s="42">
        <v>61920</v>
      </c>
      <c r="H146" s="124">
        <v>1777.1</v>
      </c>
      <c r="I146" s="124">
        <v>1882.37</v>
      </c>
      <c r="J146" s="18">
        <v>3847.96</v>
      </c>
      <c r="K146" s="42">
        <v>7532.43</v>
      </c>
      <c r="L146" s="42">
        <v>54387.57</v>
      </c>
    </row>
    <row r="147" spans="1:12" ht="24" customHeight="1" x14ac:dyDescent="0.25">
      <c r="A147" s="14">
        <v>140</v>
      </c>
      <c r="B147" s="41" t="s">
        <v>209</v>
      </c>
      <c r="C147" s="14" t="s">
        <v>2</v>
      </c>
      <c r="D147" s="15" t="s">
        <v>321</v>
      </c>
      <c r="E147" s="16" t="s">
        <v>322</v>
      </c>
      <c r="F147" s="17" t="s">
        <v>323</v>
      </c>
      <c r="G147" s="42">
        <v>15480</v>
      </c>
      <c r="H147" s="124">
        <v>444.28</v>
      </c>
      <c r="I147" s="124">
        <v>470.59</v>
      </c>
      <c r="J147" s="18">
        <v>0</v>
      </c>
      <c r="K147" s="42">
        <v>939.87</v>
      </c>
      <c r="L147" s="42">
        <v>14540.13</v>
      </c>
    </row>
    <row r="148" spans="1:12" ht="24" customHeight="1" x14ac:dyDescent="0.25">
      <c r="A148" s="14">
        <v>141</v>
      </c>
      <c r="B148" s="41" t="s">
        <v>202</v>
      </c>
      <c r="C148" s="14" t="s">
        <v>2</v>
      </c>
      <c r="D148" s="15" t="s">
        <v>324</v>
      </c>
      <c r="E148" s="16" t="s">
        <v>322</v>
      </c>
      <c r="F148" s="17" t="s">
        <v>323</v>
      </c>
      <c r="G148" s="42">
        <v>43860</v>
      </c>
      <c r="H148" s="124">
        <v>1258.78</v>
      </c>
      <c r="I148" s="124">
        <v>1333.34</v>
      </c>
      <c r="J148" s="18">
        <v>987.43</v>
      </c>
      <c r="K148" s="42">
        <v>3604.55</v>
      </c>
      <c r="L148" s="42">
        <v>40255.449999999997</v>
      </c>
    </row>
    <row r="149" spans="1:12" ht="24" customHeight="1" x14ac:dyDescent="0.25">
      <c r="A149" s="14">
        <v>142</v>
      </c>
      <c r="B149" s="41" t="s">
        <v>254</v>
      </c>
      <c r="C149" s="14" t="s">
        <v>24</v>
      </c>
      <c r="D149" s="15" t="s">
        <v>321</v>
      </c>
      <c r="E149" s="16" t="s">
        <v>322</v>
      </c>
      <c r="F149" s="17" t="s">
        <v>323</v>
      </c>
      <c r="G149" s="42">
        <v>41280</v>
      </c>
      <c r="H149" s="124">
        <v>1184.74</v>
      </c>
      <c r="I149" s="124">
        <v>1254.9100000000001</v>
      </c>
      <c r="J149" s="18">
        <v>623.29999999999995</v>
      </c>
      <c r="K149" s="42">
        <v>3087.95</v>
      </c>
      <c r="L149" s="42">
        <v>38192.050000000003</v>
      </c>
    </row>
    <row r="150" spans="1:12" ht="24" customHeight="1" x14ac:dyDescent="0.25">
      <c r="A150" s="14">
        <v>143</v>
      </c>
      <c r="B150" s="41" t="s">
        <v>246</v>
      </c>
      <c r="C150" s="14" t="s">
        <v>2</v>
      </c>
      <c r="D150" s="15" t="s">
        <v>321</v>
      </c>
      <c r="E150" s="16" t="s">
        <v>322</v>
      </c>
      <c r="F150" s="17" t="s">
        <v>323</v>
      </c>
      <c r="G150" s="42">
        <v>18060</v>
      </c>
      <c r="H150" s="124">
        <v>518.32000000000005</v>
      </c>
      <c r="I150" s="124">
        <v>549.02</v>
      </c>
      <c r="J150" s="18">
        <v>0</v>
      </c>
      <c r="K150" s="42">
        <v>1092.3399999999999</v>
      </c>
      <c r="L150" s="42">
        <v>16967.66</v>
      </c>
    </row>
    <row r="151" spans="1:12" ht="24" customHeight="1" x14ac:dyDescent="0.25">
      <c r="A151" s="14">
        <v>144</v>
      </c>
      <c r="B151" s="41" t="s">
        <v>242</v>
      </c>
      <c r="C151" s="14" t="s">
        <v>2</v>
      </c>
      <c r="D151" s="19" t="s">
        <v>321</v>
      </c>
      <c r="E151" s="20" t="s">
        <v>322</v>
      </c>
      <c r="F151" s="21" t="s">
        <v>323</v>
      </c>
      <c r="G151" s="42">
        <v>7525</v>
      </c>
      <c r="H151" s="124">
        <v>215.97</v>
      </c>
      <c r="I151" s="124">
        <v>228.76</v>
      </c>
      <c r="J151" s="18">
        <v>0</v>
      </c>
      <c r="K151" s="42">
        <v>469.73</v>
      </c>
      <c r="L151" s="42">
        <v>7055.27</v>
      </c>
    </row>
    <row r="152" spans="1:12" ht="24" customHeight="1" x14ac:dyDescent="0.25">
      <c r="A152" s="14">
        <v>145</v>
      </c>
      <c r="B152" s="41" t="s">
        <v>8</v>
      </c>
      <c r="C152" s="14" t="s">
        <v>2</v>
      </c>
      <c r="D152" s="19" t="s">
        <v>321</v>
      </c>
      <c r="E152" s="20" t="s">
        <v>322</v>
      </c>
      <c r="F152" s="21" t="s">
        <v>323</v>
      </c>
      <c r="G152" s="42">
        <v>22360</v>
      </c>
      <c r="H152" s="124">
        <v>641.73</v>
      </c>
      <c r="I152" s="124">
        <v>679.74</v>
      </c>
      <c r="J152" s="18">
        <v>0</v>
      </c>
      <c r="K152" s="42">
        <v>1346.47</v>
      </c>
      <c r="L152" s="42">
        <v>21013.53</v>
      </c>
    </row>
    <row r="153" spans="1:12" ht="24" customHeight="1" x14ac:dyDescent="0.25">
      <c r="A153" s="14">
        <v>146</v>
      </c>
      <c r="B153" s="41" t="s">
        <v>187</v>
      </c>
      <c r="C153" s="14" t="s">
        <v>2</v>
      </c>
      <c r="D153" s="15" t="s">
        <v>321</v>
      </c>
      <c r="E153" s="16" t="s">
        <v>322</v>
      </c>
      <c r="F153" s="17" t="s">
        <v>323</v>
      </c>
      <c r="G153" s="42">
        <v>17200</v>
      </c>
      <c r="H153" s="124">
        <v>493.64</v>
      </c>
      <c r="I153" s="124">
        <v>522.88</v>
      </c>
      <c r="J153" s="18">
        <v>0</v>
      </c>
      <c r="K153" s="42">
        <v>1041.52</v>
      </c>
      <c r="L153" s="42">
        <v>16158.48</v>
      </c>
    </row>
    <row r="154" spans="1:12" ht="24" customHeight="1" x14ac:dyDescent="0.25">
      <c r="A154" s="14">
        <v>147</v>
      </c>
      <c r="B154" s="41" t="s">
        <v>248</v>
      </c>
      <c r="C154" s="14" t="s">
        <v>2</v>
      </c>
      <c r="D154" s="15" t="s">
        <v>321</v>
      </c>
      <c r="E154" s="16" t="s">
        <v>322</v>
      </c>
      <c r="F154" s="17" t="s">
        <v>323</v>
      </c>
      <c r="G154" s="42">
        <v>15480</v>
      </c>
      <c r="H154" s="124">
        <v>444.28</v>
      </c>
      <c r="I154" s="124">
        <v>470.59</v>
      </c>
      <c r="J154" s="18">
        <v>0</v>
      </c>
      <c r="K154" s="42">
        <v>939.87</v>
      </c>
      <c r="L154" s="42">
        <v>14540.13</v>
      </c>
    </row>
    <row r="155" spans="1:12" ht="24" customHeight="1" x14ac:dyDescent="0.25">
      <c r="A155" s="14">
        <v>148</v>
      </c>
      <c r="B155" s="41" t="s">
        <v>301</v>
      </c>
      <c r="C155" s="14" t="s">
        <v>2</v>
      </c>
      <c r="D155" s="43" t="s">
        <v>321</v>
      </c>
      <c r="E155" s="16" t="s">
        <v>322</v>
      </c>
      <c r="F155" s="17" t="s">
        <v>323</v>
      </c>
      <c r="G155" s="42">
        <v>29240</v>
      </c>
      <c r="H155" s="124">
        <v>839.19</v>
      </c>
      <c r="I155" s="124">
        <v>888.9</v>
      </c>
      <c r="J155" s="18">
        <v>0</v>
      </c>
      <c r="K155" s="42">
        <v>1753.09</v>
      </c>
      <c r="L155" s="42">
        <v>27486.91</v>
      </c>
    </row>
    <row r="156" spans="1:12" ht="24" customHeight="1" x14ac:dyDescent="0.25">
      <c r="A156" s="14">
        <v>149</v>
      </c>
      <c r="B156" s="41" t="s">
        <v>302</v>
      </c>
      <c r="C156" s="14" t="s">
        <v>2</v>
      </c>
      <c r="D156" s="43" t="s">
        <v>321</v>
      </c>
      <c r="E156" s="16" t="s">
        <v>322</v>
      </c>
      <c r="F156" s="17" t="s">
        <v>323</v>
      </c>
      <c r="G156" s="42">
        <v>15480</v>
      </c>
      <c r="H156" s="124">
        <v>444.28</v>
      </c>
      <c r="I156" s="124">
        <v>470.59</v>
      </c>
      <c r="J156" s="18">
        <v>0</v>
      </c>
      <c r="K156" s="42">
        <v>939.87</v>
      </c>
      <c r="L156" s="42">
        <v>14540.13</v>
      </c>
    </row>
    <row r="157" spans="1:12" ht="24" customHeight="1" x14ac:dyDescent="0.25">
      <c r="A157" s="14">
        <v>150</v>
      </c>
      <c r="B157" s="41" t="s">
        <v>32</v>
      </c>
      <c r="C157" s="14" t="s">
        <v>2</v>
      </c>
      <c r="D157" s="19" t="s">
        <v>324</v>
      </c>
      <c r="E157" s="20" t="s">
        <v>322</v>
      </c>
      <c r="F157" s="21" t="s">
        <v>323</v>
      </c>
      <c r="G157" s="42">
        <v>61920</v>
      </c>
      <c r="H157" s="124">
        <v>1777.1</v>
      </c>
      <c r="I157" s="124">
        <v>1882.37</v>
      </c>
      <c r="J157" s="18">
        <v>3847.96</v>
      </c>
      <c r="K157" s="42">
        <v>7532.43</v>
      </c>
      <c r="L157" s="42">
        <v>54387.57</v>
      </c>
    </row>
    <row r="158" spans="1:12" ht="24" customHeight="1" x14ac:dyDescent="0.25">
      <c r="A158" s="14">
        <v>151</v>
      </c>
      <c r="B158" s="41" t="s">
        <v>114</v>
      </c>
      <c r="C158" s="14" t="s">
        <v>2</v>
      </c>
      <c r="D158" s="15" t="s">
        <v>324</v>
      </c>
      <c r="E158" s="16" t="s">
        <v>322</v>
      </c>
      <c r="F158" s="17" t="s">
        <v>323</v>
      </c>
      <c r="G158" s="42">
        <v>46440</v>
      </c>
      <c r="H158" s="124">
        <v>1332.83</v>
      </c>
      <c r="I158" s="124">
        <v>1411.78</v>
      </c>
      <c r="J158" s="18">
        <v>1351.56</v>
      </c>
      <c r="K158" s="42">
        <v>23142.86</v>
      </c>
      <c r="L158" s="42">
        <v>23297.14</v>
      </c>
    </row>
    <row r="159" spans="1:12" ht="24" customHeight="1" x14ac:dyDescent="0.25">
      <c r="A159" s="14">
        <v>152</v>
      </c>
      <c r="B159" s="41" t="s">
        <v>181</v>
      </c>
      <c r="C159" s="14" t="s">
        <v>2</v>
      </c>
      <c r="D159" s="15" t="s">
        <v>324</v>
      </c>
      <c r="E159" s="16" t="s">
        <v>322</v>
      </c>
      <c r="F159" s="17" t="s">
        <v>323</v>
      </c>
      <c r="G159" s="42">
        <v>36120</v>
      </c>
      <c r="H159" s="124">
        <v>1036.6400000000001</v>
      </c>
      <c r="I159" s="124">
        <v>1098.05</v>
      </c>
      <c r="J159" s="18">
        <v>0</v>
      </c>
      <c r="K159" s="42">
        <v>2159.69</v>
      </c>
      <c r="L159" s="42">
        <v>33960.31</v>
      </c>
    </row>
    <row r="160" spans="1:12" ht="24" customHeight="1" x14ac:dyDescent="0.25">
      <c r="A160" s="14">
        <v>153</v>
      </c>
      <c r="B160" s="41" t="s">
        <v>122</v>
      </c>
      <c r="C160" s="14" t="s">
        <v>2</v>
      </c>
      <c r="D160" s="15" t="s">
        <v>324</v>
      </c>
      <c r="E160" s="16" t="s">
        <v>322</v>
      </c>
      <c r="F160" s="17" t="s">
        <v>323</v>
      </c>
      <c r="G160" s="42">
        <v>15480</v>
      </c>
      <c r="H160" s="124">
        <v>444.28</v>
      </c>
      <c r="I160" s="124">
        <v>470.59</v>
      </c>
      <c r="J160" s="18">
        <v>0</v>
      </c>
      <c r="K160" s="42">
        <v>939.87</v>
      </c>
      <c r="L160" s="42">
        <v>14540.13</v>
      </c>
    </row>
    <row r="161" spans="1:12" ht="24" customHeight="1" x14ac:dyDescent="0.25">
      <c r="A161" s="14">
        <v>154</v>
      </c>
      <c r="B161" s="41" t="s">
        <v>63</v>
      </c>
      <c r="C161" s="14" t="s">
        <v>2</v>
      </c>
      <c r="D161" s="15" t="s">
        <v>324</v>
      </c>
      <c r="E161" s="16" t="s">
        <v>322</v>
      </c>
      <c r="F161" s="17" t="s">
        <v>323</v>
      </c>
      <c r="G161" s="42">
        <v>61920</v>
      </c>
      <c r="H161" s="124">
        <v>1777.1</v>
      </c>
      <c r="I161" s="124">
        <v>1882.37</v>
      </c>
      <c r="J161" s="18">
        <v>3847.96</v>
      </c>
      <c r="K161" s="42">
        <v>7532.43</v>
      </c>
      <c r="L161" s="42">
        <v>54387.57</v>
      </c>
    </row>
    <row r="162" spans="1:12" ht="24" customHeight="1" x14ac:dyDescent="0.25">
      <c r="A162" s="14">
        <v>155</v>
      </c>
      <c r="B162" s="41" t="s">
        <v>132</v>
      </c>
      <c r="C162" s="14" t="s">
        <v>2</v>
      </c>
      <c r="D162" s="15" t="s">
        <v>324</v>
      </c>
      <c r="E162" s="16" t="s">
        <v>322</v>
      </c>
      <c r="F162" s="17" t="s">
        <v>323</v>
      </c>
      <c r="G162" s="42">
        <v>58050</v>
      </c>
      <c r="H162" s="124">
        <v>1666.04</v>
      </c>
      <c r="I162" s="124">
        <v>1764.72</v>
      </c>
      <c r="J162" s="18">
        <v>2475.5</v>
      </c>
      <c r="K162" s="42">
        <v>9362.18</v>
      </c>
      <c r="L162" s="42">
        <v>48687.82</v>
      </c>
    </row>
    <row r="163" spans="1:12" ht="24" customHeight="1" x14ac:dyDescent="0.25">
      <c r="A163" s="14">
        <v>156</v>
      </c>
      <c r="B163" s="41" t="s">
        <v>195</v>
      </c>
      <c r="C163" s="14" t="s">
        <v>2</v>
      </c>
      <c r="D163" s="15" t="s">
        <v>324</v>
      </c>
      <c r="E163" s="16" t="s">
        <v>322</v>
      </c>
      <c r="F163" s="17" t="s">
        <v>323</v>
      </c>
      <c r="G163" s="42">
        <v>64500</v>
      </c>
      <c r="H163" s="124">
        <v>1851.15</v>
      </c>
      <c r="I163" s="124">
        <v>1960.8</v>
      </c>
      <c r="J163" s="18">
        <v>4333.46</v>
      </c>
      <c r="K163" s="42">
        <v>8170.41</v>
      </c>
      <c r="L163" s="42">
        <v>56329.59</v>
      </c>
    </row>
    <row r="164" spans="1:12" ht="24" customHeight="1" x14ac:dyDescent="0.25">
      <c r="A164" s="14">
        <v>157</v>
      </c>
      <c r="B164" s="41" t="s">
        <v>234</v>
      </c>
      <c r="C164" s="14" t="s">
        <v>2</v>
      </c>
      <c r="D164" s="15" t="s">
        <v>324</v>
      </c>
      <c r="E164" s="16" t="s">
        <v>322</v>
      </c>
      <c r="F164" s="17" t="s">
        <v>323</v>
      </c>
      <c r="G164" s="42">
        <v>19565</v>
      </c>
      <c r="H164" s="124">
        <v>561.52</v>
      </c>
      <c r="I164" s="124">
        <v>594.78</v>
      </c>
      <c r="J164" s="18">
        <v>0</v>
      </c>
      <c r="K164" s="42">
        <v>1181.3</v>
      </c>
      <c r="L164" s="42">
        <v>18383.7</v>
      </c>
    </row>
    <row r="165" spans="1:12" ht="24" customHeight="1" x14ac:dyDescent="0.25">
      <c r="A165" s="14">
        <v>158</v>
      </c>
      <c r="B165" s="41" t="s">
        <v>281</v>
      </c>
      <c r="C165" s="14" t="s">
        <v>2</v>
      </c>
      <c r="D165" s="43" t="s">
        <v>324</v>
      </c>
      <c r="E165" s="16" t="s">
        <v>322</v>
      </c>
      <c r="F165" s="17" t="s">
        <v>323</v>
      </c>
      <c r="G165" s="42">
        <v>61920</v>
      </c>
      <c r="H165" s="124">
        <v>1777.1</v>
      </c>
      <c r="I165" s="124">
        <v>1882.37</v>
      </c>
      <c r="J165" s="18">
        <v>3847.96</v>
      </c>
      <c r="K165" s="42">
        <v>7532.43</v>
      </c>
      <c r="L165" s="42">
        <v>54387.57</v>
      </c>
    </row>
    <row r="166" spans="1:12" ht="24" customHeight="1" x14ac:dyDescent="0.25">
      <c r="A166" s="14">
        <v>159</v>
      </c>
      <c r="B166" s="41" t="s">
        <v>142</v>
      </c>
      <c r="C166" s="14" t="s">
        <v>2</v>
      </c>
      <c r="D166" s="15" t="s">
        <v>321</v>
      </c>
      <c r="E166" s="16" t="s">
        <v>322</v>
      </c>
      <c r="F166" s="17" t="s">
        <v>323</v>
      </c>
      <c r="G166" s="42">
        <v>77400</v>
      </c>
      <c r="H166" s="124">
        <v>2221.38</v>
      </c>
      <c r="I166" s="124">
        <v>2352.96</v>
      </c>
      <c r="J166" s="18">
        <v>6789.35</v>
      </c>
      <c r="K166" s="42">
        <v>11388.69</v>
      </c>
      <c r="L166" s="42">
        <v>66011.31</v>
      </c>
    </row>
    <row r="167" spans="1:12" ht="24" customHeight="1" x14ac:dyDescent="0.25">
      <c r="A167" s="14">
        <v>160</v>
      </c>
      <c r="B167" s="41" t="s">
        <v>115</v>
      </c>
      <c r="C167" s="14" t="s">
        <v>2</v>
      </c>
      <c r="D167" s="15" t="s">
        <v>324</v>
      </c>
      <c r="E167" s="16" t="s">
        <v>322</v>
      </c>
      <c r="F167" s="17" t="s">
        <v>323</v>
      </c>
      <c r="G167" s="42">
        <v>59340</v>
      </c>
      <c r="H167" s="124">
        <v>1703.06</v>
      </c>
      <c r="I167" s="124">
        <v>1803.94</v>
      </c>
      <c r="J167" s="18">
        <v>3019.36</v>
      </c>
      <c r="K167" s="42">
        <v>17132.82</v>
      </c>
      <c r="L167" s="42">
        <v>42207.18</v>
      </c>
    </row>
    <row r="168" spans="1:12" ht="24" customHeight="1" x14ac:dyDescent="0.25">
      <c r="A168" s="14">
        <v>161</v>
      </c>
      <c r="B168" s="41" t="s">
        <v>49</v>
      </c>
      <c r="C168" s="14" t="s">
        <v>2</v>
      </c>
      <c r="D168" s="15" t="s">
        <v>324</v>
      </c>
      <c r="E168" s="16" t="s">
        <v>322</v>
      </c>
      <c r="F168" s="17" t="s">
        <v>323</v>
      </c>
      <c r="G168" s="42">
        <v>69660</v>
      </c>
      <c r="H168" s="124">
        <v>1999.24</v>
      </c>
      <c r="I168" s="124">
        <v>2117.66</v>
      </c>
      <c r="J168" s="18">
        <v>4961.38</v>
      </c>
      <c r="K168" s="42">
        <v>10818.74</v>
      </c>
      <c r="L168" s="42">
        <v>58841.26</v>
      </c>
    </row>
    <row r="169" spans="1:12" ht="24" customHeight="1" x14ac:dyDescent="0.25">
      <c r="A169" s="14">
        <v>162</v>
      </c>
      <c r="B169" s="41" t="s">
        <v>293</v>
      </c>
      <c r="C169" s="14" t="s">
        <v>2</v>
      </c>
      <c r="D169" s="43" t="s">
        <v>324</v>
      </c>
      <c r="E169" s="16" t="s">
        <v>322</v>
      </c>
      <c r="F169" s="17" t="s">
        <v>323</v>
      </c>
      <c r="G169" s="42">
        <v>24080</v>
      </c>
      <c r="H169" s="124">
        <v>691.1</v>
      </c>
      <c r="I169" s="124">
        <v>732.03</v>
      </c>
      <c r="J169" s="18">
        <v>0</v>
      </c>
      <c r="K169" s="42">
        <v>1448.13</v>
      </c>
      <c r="L169" s="42">
        <v>22631.87</v>
      </c>
    </row>
    <row r="170" spans="1:12" ht="24" customHeight="1" x14ac:dyDescent="0.25">
      <c r="A170" s="14">
        <v>163</v>
      </c>
      <c r="B170" s="41" t="s">
        <v>263</v>
      </c>
      <c r="C170" s="14" t="s">
        <v>2</v>
      </c>
      <c r="D170" s="19" t="s">
        <v>324</v>
      </c>
      <c r="E170" s="20" t="s">
        <v>322</v>
      </c>
      <c r="F170" s="21" t="s">
        <v>323</v>
      </c>
      <c r="G170" s="42">
        <v>6880</v>
      </c>
      <c r="H170" s="124">
        <v>197.46</v>
      </c>
      <c r="I170" s="124">
        <v>209.15</v>
      </c>
      <c r="J170" s="18">
        <v>0</v>
      </c>
      <c r="K170" s="42">
        <v>431.61</v>
      </c>
      <c r="L170" s="42">
        <v>6448.39</v>
      </c>
    </row>
    <row r="171" spans="1:12" ht="24" customHeight="1" x14ac:dyDescent="0.25">
      <c r="A171" s="14">
        <v>164</v>
      </c>
      <c r="B171" s="41" t="s">
        <v>203</v>
      </c>
      <c r="C171" s="14" t="s">
        <v>2</v>
      </c>
      <c r="D171" s="19" t="s">
        <v>321</v>
      </c>
      <c r="E171" s="20" t="s">
        <v>322</v>
      </c>
      <c r="F171" s="21" t="s">
        <v>323</v>
      </c>
      <c r="G171" s="42">
        <v>27520</v>
      </c>
      <c r="H171" s="124">
        <v>789.82</v>
      </c>
      <c r="I171" s="124">
        <v>836.61</v>
      </c>
      <c r="J171" s="18">
        <v>0</v>
      </c>
      <c r="K171" s="42">
        <v>1651.43</v>
      </c>
      <c r="L171" s="42">
        <v>25868.57</v>
      </c>
    </row>
    <row r="172" spans="1:12" ht="24" customHeight="1" x14ac:dyDescent="0.25">
      <c r="A172" s="14">
        <v>165</v>
      </c>
      <c r="B172" s="41" t="s">
        <v>79</v>
      </c>
      <c r="C172" s="14" t="s">
        <v>2</v>
      </c>
      <c r="D172" s="15" t="s">
        <v>321</v>
      </c>
      <c r="E172" s="16" t="s">
        <v>322</v>
      </c>
      <c r="F172" s="17" t="s">
        <v>323</v>
      </c>
      <c r="G172" s="42">
        <v>56760</v>
      </c>
      <c r="H172" s="124">
        <v>1629.01</v>
      </c>
      <c r="I172" s="124">
        <v>1725.5</v>
      </c>
      <c r="J172" s="18">
        <v>2876.95</v>
      </c>
      <c r="K172" s="42">
        <v>6256.46</v>
      </c>
      <c r="L172" s="42">
        <v>50503.54</v>
      </c>
    </row>
    <row r="173" spans="1:12" ht="24" customHeight="1" x14ac:dyDescent="0.25">
      <c r="A173" s="14">
        <v>166</v>
      </c>
      <c r="B173" s="41" t="s">
        <v>77</v>
      </c>
      <c r="C173" s="14" t="s">
        <v>2</v>
      </c>
      <c r="D173" s="15" t="s">
        <v>324</v>
      </c>
      <c r="E173" s="16" t="s">
        <v>322</v>
      </c>
      <c r="F173" s="17" t="s">
        <v>323</v>
      </c>
      <c r="G173" s="42">
        <v>67080</v>
      </c>
      <c r="H173" s="124">
        <v>1925.2</v>
      </c>
      <c r="I173" s="124">
        <v>2039.23</v>
      </c>
      <c r="J173" s="18">
        <v>4818.96</v>
      </c>
      <c r="K173" s="42">
        <v>8808.39</v>
      </c>
      <c r="L173" s="42">
        <v>58271.61</v>
      </c>
    </row>
    <row r="174" spans="1:12" ht="24" customHeight="1" x14ac:dyDescent="0.25">
      <c r="A174" s="14">
        <v>167</v>
      </c>
      <c r="B174" s="41" t="s">
        <v>212</v>
      </c>
      <c r="C174" s="14" t="s">
        <v>2</v>
      </c>
      <c r="D174" s="15" t="s">
        <v>324</v>
      </c>
      <c r="E174" s="16" t="s">
        <v>322</v>
      </c>
      <c r="F174" s="17" t="s">
        <v>323</v>
      </c>
      <c r="G174" s="42">
        <v>20640</v>
      </c>
      <c r="H174" s="124">
        <v>592.37</v>
      </c>
      <c r="I174" s="124">
        <v>627.46</v>
      </c>
      <c r="J174" s="18">
        <v>0</v>
      </c>
      <c r="K174" s="42">
        <v>1244.83</v>
      </c>
      <c r="L174" s="42">
        <v>19395.169999999998</v>
      </c>
    </row>
    <row r="175" spans="1:12" ht="24" customHeight="1" x14ac:dyDescent="0.25">
      <c r="A175" s="14">
        <v>168</v>
      </c>
      <c r="B175" s="41" t="s">
        <v>85</v>
      </c>
      <c r="C175" s="14" t="s">
        <v>2</v>
      </c>
      <c r="D175" s="19" t="s">
        <v>321</v>
      </c>
      <c r="E175" s="20" t="s">
        <v>322</v>
      </c>
      <c r="F175" s="21" t="s">
        <v>323</v>
      </c>
      <c r="G175" s="42">
        <v>67080</v>
      </c>
      <c r="H175" s="124">
        <v>1925.2</v>
      </c>
      <c r="I175" s="124">
        <v>2039.23</v>
      </c>
      <c r="J175" s="18">
        <v>4818.96</v>
      </c>
      <c r="K175" s="42">
        <v>8808.39</v>
      </c>
      <c r="L175" s="42">
        <v>58271.61</v>
      </c>
    </row>
    <row r="176" spans="1:12" ht="24" customHeight="1" x14ac:dyDescent="0.25">
      <c r="A176" s="14">
        <v>169</v>
      </c>
      <c r="B176" s="41" t="s">
        <v>43</v>
      </c>
      <c r="C176" s="14" t="s">
        <v>2</v>
      </c>
      <c r="D176" s="15" t="s">
        <v>324</v>
      </c>
      <c r="E176" s="16" t="s">
        <v>322</v>
      </c>
      <c r="F176" s="17" t="s">
        <v>323</v>
      </c>
      <c r="G176" s="42">
        <v>10320</v>
      </c>
      <c r="H176" s="124">
        <v>296.18</v>
      </c>
      <c r="I176" s="124">
        <v>313.73</v>
      </c>
      <c r="J176" s="18">
        <v>0</v>
      </c>
      <c r="K176" s="42">
        <v>634.91</v>
      </c>
      <c r="L176" s="42">
        <v>9685.09</v>
      </c>
    </row>
    <row r="177" spans="1:12" ht="24" customHeight="1" x14ac:dyDescent="0.25">
      <c r="A177" s="14">
        <v>170</v>
      </c>
      <c r="B177" s="41" t="s">
        <v>169</v>
      </c>
      <c r="C177" s="14" t="s">
        <v>2</v>
      </c>
      <c r="D177" s="15" t="s">
        <v>324</v>
      </c>
      <c r="E177" s="16" t="s">
        <v>322</v>
      </c>
      <c r="F177" s="17" t="s">
        <v>323</v>
      </c>
      <c r="G177" s="42">
        <v>82560</v>
      </c>
      <c r="H177" s="124">
        <v>2369.4699999999998</v>
      </c>
      <c r="I177" s="124">
        <v>2509.8200000000002</v>
      </c>
      <c r="J177" s="18">
        <v>8003.12</v>
      </c>
      <c r="K177" s="42">
        <v>12907.41</v>
      </c>
      <c r="L177" s="42">
        <v>69652.59</v>
      </c>
    </row>
    <row r="178" spans="1:12" ht="24" customHeight="1" x14ac:dyDescent="0.25">
      <c r="A178" s="14">
        <v>171</v>
      </c>
      <c r="B178" s="41" t="s">
        <v>213</v>
      </c>
      <c r="C178" s="14" t="s">
        <v>2</v>
      </c>
      <c r="D178" s="15" t="s">
        <v>324</v>
      </c>
      <c r="E178" s="16" t="s">
        <v>322</v>
      </c>
      <c r="F178" s="17" t="s">
        <v>323</v>
      </c>
      <c r="G178" s="42">
        <v>43000</v>
      </c>
      <c r="H178" s="124">
        <v>1234.0999999999999</v>
      </c>
      <c r="I178" s="124">
        <v>1307.2</v>
      </c>
      <c r="J178" s="18">
        <v>866.06</v>
      </c>
      <c r="K178" s="42">
        <v>3432.36</v>
      </c>
      <c r="L178" s="42">
        <v>39567.64</v>
      </c>
    </row>
    <row r="179" spans="1:12" ht="24" customHeight="1" x14ac:dyDescent="0.25">
      <c r="A179" s="14">
        <v>172</v>
      </c>
      <c r="B179" s="41" t="s">
        <v>20</v>
      </c>
      <c r="C179" s="14" t="s">
        <v>2</v>
      </c>
      <c r="D179" s="19" t="s">
        <v>324</v>
      </c>
      <c r="E179" s="20" t="s">
        <v>322</v>
      </c>
      <c r="F179" s="21" t="s">
        <v>323</v>
      </c>
      <c r="G179" s="42">
        <v>25800</v>
      </c>
      <c r="H179" s="124">
        <v>740.46</v>
      </c>
      <c r="I179" s="124">
        <v>784.32</v>
      </c>
      <c r="J179" s="18">
        <v>0</v>
      </c>
      <c r="K179" s="42">
        <v>1549.78</v>
      </c>
      <c r="L179" s="42">
        <v>24250.22</v>
      </c>
    </row>
    <row r="180" spans="1:12" ht="24" customHeight="1" x14ac:dyDescent="0.25">
      <c r="A180" s="14">
        <v>173</v>
      </c>
      <c r="B180" s="41" t="s">
        <v>239</v>
      </c>
      <c r="C180" s="14" t="s">
        <v>24</v>
      </c>
      <c r="D180" s="15" t="s">
        <v>321</v>
      </c>
      <c r="E180" s="16" t="s">
        <v>322</v>
      </c>
      <c r="F180" s="17" t="s">
        <v>323</v>
      </c>
      <c r="G180" s="42">
        <v>12040</v>
      </c>
      <c r="H180" s="124">
        <v>345.55</v>
      </c>
      <c r="I180" s="124">
        <v>366.02</v>
      </c>
      <c r="J180" s="18">
        <v>0</v>
      </c>
      <c r="K180" s="42">
        <v>736.57</v>
      </c>
      <c r="L180" s="42">
        <v>11303.43</v>
      </c>
    </row>
    <row r="181" spans="1:12" ht="24" customHeight="1" x14ac:dyDescent="0.25">
      <c r="A181" s="14">
        <v>174</v>
      </c>
      <c r="B181" s="41" t="s">
        <v>186</v>
      </c>
      <c r="C181" s="14" t="s">
        <v>2</v>
      </c>
      <c r="D181" s="15" t="s">
        <v>321</v>
      </c>
      <c r="E181" s="16" t="s">
        <v>322</v>
      </c>
      <c r="F181" s="17" t="s">
        <v>323</v>
      </c>
      <c r="G181" s="42">
        <v>48160</v>
      </c>
      <c r="H181" s="124">
        <v>1382.19</v>
      </c>
      <c r="I181" s="124">
        <v>1464.06</v>
      </c>
      <c r="J181" s="18">
        <v>1594.31</v>
      </c>
      <c r="K181" s="42">
        <v>4465.5600000000004</v>
      </c>
      <c r="L181" s="42">
        <v>43694.44</v>
      </c>
    </row>
    <row r="182" spans="1:12" ht="24" customHeight="1" x14ac:dyDescent="0.25">
      <c r="A182" s="14">
        <v>175</v>
      </c>
      <c r="B182" s="41" t="s">
        <v>75</v>
      </c>
      <c r="C182" s="14" t="s">
        <v>2</v>
      </c>
      <c r="D182" s="15" t="s">
        <v>321</v>
      </c>
      <c r="E182" s="16" t="s">
        <v>322</v>
      </c>
      <c r="F182" s="17" t="s">
        <v>323</v>
      </c>
      <c r="G182" s="42">
        <v>64500</v>
      </c>
      <c r="H182" s="124">
        <v>1851.15</v>
      </c>
      <c r="I182" s="124">
        <v>1960.8</v>
      </c>
      <c r="J182" s="18">
        <v>4333.46</v>
      </c>
      <c r="K182" s="42">
        <v>8170.41</v>
      </c>
      <c r="L182" s="42">
        <v>56329.59</v>
      </c>
    </row>
    <row r="183" spans="1:12" ht="24" customHeight="1" x14ac:dyDescent="0.25">
      <c r="A183" s="14">
        <v>176</v>
      </c>
      <c r="B183" s="41" t="s">
        <v>282</v>
      </c>
      <c r="C183" s="14" t="s">
        <v>2</v>
      </c>
      <c r="D183" s="43" t="s">
        <v>324</v>
      </c>
      <c r="E183" s="16" t="s">
        <v>322</v>
      </c>
      <c r="F183" s="17" t="s">
        <v>323</v>
      </c>
      <c r="G183" s="42">
        <v>49020</v>
      </c>
      <c r="H183" s="124">
        <v>1406.87</v>
      </c>
      <c r="I183" s="124">
        <v>1490.21</v>
      </c>
      <c r="J183" s="18">
        <v>1715.69</v>
      </c>
      <c r="K183" s="42">
        <v>4637.7700000000004</v>
      </c>
      <c r="L183" s="42">
        <v>44382.23</v>
      </c>
    </row>
    <row r="184" spans="1:12" ht="24" customHeight="1" x14ac:dyDescent="0.25">
      <c r="A184" s="14">
        <v>177</v>
      </c>
      <c r="B184" s="41" t="s">
        <v>303</v>
      </c>
      <c r="C184" s="14" t="s">
        <v>2</v>
      </c>
      <c r="D184" s="43" t="s">
        <v>324</v>
      </c>
      <c r="E184" s="16" t="s">
        <v>322</v>
      </c>
      <c r="F184" s="17" t="s">
        <v>323</v>
      </c>
      <c r="G184" s="42">
        <v>7740</v>
      </c>
      <c r="H184" s="124">
        <v>222.14</v>
      </c>
      <c r="I184" s="124">
        <v>235.3</v>
      </c>
      <c r="J184" s="18">
        <v>0</v>
      </c>
      <c r="K184" s="42">
        <v>482.44</v>
      </c>
      <c r="L184" s="42">
        <v>7257.56</v>
      </c>
    </row>
    <row r="185" spans="1:12" ht="24" customHeight="1" x14ac:dyDescent="0.25">
      <c r="A185" s="14">
        <v>178</v>
      </c>
      <c r="B185" s="41" t="s">
        <v>22</v>
      </c>
      <c r="C185" s="14" t="s">
        <v>2</v>
      </c>
      <c r="D185" s="15" t="s">
        <v>321</v>
      </c>
      <c r="E185" s="16" t="s">
        <v>322</v>
      </c>
      <c r="F185" s="17" t="s">
        <v>323</v>
      </c>
      <c r="G185" s="42">
        <v>8600</v>
      </c>
      <c r="H185" s="124">
        <v>246.82</v>
      </c>
      <c r="I185" s="124">
        <v>261.44</v>
      </c>
      <c r="J185" s="18">
        <v>0</v>
      </c>
      <c r="K185" s="42">
        <v>8500</v>
      </c>
      <c r="L185" s="42">
        <v>100</v>
      </c>
    </row>
    <row r="186" spans="1:12" ht="24" customHeight="1" x14ac:dyDescent="0.25">
      <c r="A186" s="14">
        <v>179</v>
      </c>
      <c r="B186" s="41" t="s">
        <v>89</v>
      </c>
      <c r="C186" s="14" t="s">
        <v>2</v>
      </c>
      <c r="D186" s="15" t="s">
        <v>324</v>
      </c>
      <c r="E186" s="16" t="s">
        <v>322</v>
      </c>
      <c r="F186" s="17" t="s">
        <v>323</v>
      </c>
      <c r="G186" s="42">
        <v>41280</v>
      </c>
      <c r="H186" s="124">
        <v>1184.74</v>
      </c>
      <c r="I186" s="124">
        <v>1254.9100000000001</v>
      </c>
      <c r="J186" s="18">
        <v>623.29999999999995</v>
      </c>
      <c r="K186" s="42">
        <v>3087.95</v>
      </c>
      <c r="L186" s="42">
        <v>38192.050000000003</v>
      </c>
    </row>
    <row r="187" spans="1:12" ht="24" customHeight="1" x14ac:dyDescent="0.25">
      <c r="A187" s="14">
        <v>180</v>
      </c>
      <c r="B187" s="41" t="s">
        <v>205</v>
      </c>
      <c r="C187" s="14" t="s">
        <v>2</v>
      </c>
      <c r="D187" s="15" t="s">
        <v>321</v>
      </c>
      <c r="E187" s="16" t="s">
        <v>322</v>
      </c>
      <c r="F187" s="17" t="s">
        <v>323</v>
      </c>
      <c r="G187" s="42">
        <v>61920</v>
      </c>
      <c r="H187" s="124">
        <v>1777.1</v>
      </c>
      <c r="I187" s="124">
        <v>1882.37</v>
      </c>
      <c r="J187" s="18">
        <v>3504.86</v>
      </c>
      <c r="K187" s="42">
        <v>8904.7900000000009</v>
      </c>
      <c r="L187" s="42">
        <v>53015.21</v>
      </c>
    </row>
    <row r="188" spans="1:12" ht="24" customHeight="1" x14ac:dyDescent="0.25">
      <c r="A188" s="14">
        <v>181</v>
      </c>
      <c r="B188" s="41" t="s">
        <v>288</v>
      </c>
      <c r="C188" s="14" t="s">
        <v>2</v>
      </c>
      <c r="D188" s="43" t="s">
        <v>324</v>
      </c>
      <c r="E188" s="16" t="s">
        <v>322</v>
      </c>
      <c r="F188" s="17" t="s">
        <v>323</v>
      </c>
      <c r="G188" s="42">
        <v>30960</v>
      </c>
      <c r="H188" s="124">
        <v>888.55</v>
      </c>
      <c r="I188" s="124">
        <v>941.18</v>
      </c>
      <c r="J188" s="18">
        <v>0</v>
      </c>
      <c r="K188" s="42">
        <v>1854.73</v>
      </c>
      <c r="L188" s="42">
        <v>29105.27</v>
      </c>
    </row>
    <row r="189" spans="1:12" ht="24" customHeight="1" x14ac:dyDescent="0.25">
      <c r="A189" s="14">
        <v>182</v>
      </c>
      <c r="B189" s="41" t="s">
        <v>31</v>
      </c>
      <c r="C189" s="14" t="s">
        <v>2</v>
      </c>
      <c r="D189" s="15" t="s">
        <v>324</v>
      </c>
      <c r="E189" s="16" t="s">
        <v>322</v>
      </c>
      <c r="F189" s="17" t="s">
        <v>323</v>
      </c>
      <c r="G189" s="42">
        <v>51600</v>
      </c>
      <c r="H189" s="124">
        <v>1480.92</v>
      </c>
      <c r="I189" s="124">
        <v>1568.64</v>
      </c>
      <c r="J189" s="18">
        <v>2079.8200000000002</v>
      </c>
      <c r="K189" s="42">
        <v>5154.38</v>
      </c>
      <c r="L189" s="42">
        <v>46445.62</v>
      </c>
    </row>
    <row r="190" spans="1:12" ht="24" customHeight="1" x14ac:dyDescent="0.25">
      <c r="A190" s="14">
        <v>183</v>
      </c>
      <c r="B190" s="41" t="s">
        <v>243</v>
      </c>
      <c r="C190" s="14" t="s">
        <v>2</v>
      </c>
      <c r="D190" s="19" t="s">
        <v>324</v>
      </c>
      <c r="E190" s="20" t="s">
        <v>322</v>
      </c>
      <c r="F190" s="21" t="s">
        <v>323</v>
      </c>
      <c r="G190" s="42">
        <v>34400</v>
      </c>
      <c r="H190" s="124">
        <v>987.28</v>
      </c>
      <c r="I190" s="124">
        <v>1045.76</v>
      </c>
      <c r="J190" s="18">
        <v>0</v>
      </c>
      <c r="K190" s="42">
        <v>2058.04</v>
      </c>
      <c r="L190" s="42">
        <v>32341.96</v>
      </c>
    </row>
    <row r="191" spans="1:12" ht="24" customHeight="1" x14ac:dyDescent="0.25">
      <c r="A191" s="14">
        <v>184</v>
      </c>
      <c r="B191" s="41" t="s">
        <v>207</v>
      </c>
      <c r="C191" s="14" t="s">
        <v>2</v>
      </c>
      <c r="D191" s="15" t="s">
        <v>324</v>
      </c>
      <c r="E191" s="16" t="s">
        <v>322</v>
      </c>
      <c r="F191" s="17" t="s">
        <v>323</v>
      </c>
      <c r="G191" s="42">
        <v>29240</v>
      </c>
      <c r="H191" s="124">
        <v>839.19</v>
      </c>
      <c r="I191" s="124">
        <v>888.9</v>
      </c>
      <c r="J191" s="18">
        <v>0</v>
      </c>
      <c r="K191" s="42">
        <v>1753.09</v>
      </c>
      <c r="L191" s="42">
        <v>27486.91</v>
      </c>
    </row>
    <row r="192" spans="1:12" ht="24" customHeight="1" x14ac:dyDescent="0.25">
      <c r="A192" s="14">
        <v>185</v>
      </c>
      <c r="B192" s="41" t="s">
        <v>66</v>
      </c>
      <c r="C192" s="14" t="s">
        <v>2</v>
      </c>
      <c r="D192" s="19" t="s">
        <v>324</v>
      </c>
      <c r="E192" s="20" t="s">
        <v>322</v>
      </c>
      <c r="F192" s="21" t="s">
        <v>323</v>
      </c>
      <c r="G192" s="42">
        <v>53750</v>
      </c>
      <c r="H192" s="124">
        <v>1542.63</v>
      </c>
      <c r="I192" s="124">
        <v>1634</v>
      </c>
      <c r="J192" s="18">
        <v>2383.2600000000002</v>
      </c>
      <c r="K192" s="42">
        <v>5584.89</v>
      </c>
      <c r="L192" s="42">
        <v>48165.11</v>
      </c>
    </row>
    <row r="193" spans="1:12" ht="24" customHeight="1" x14ac:dyDescent="0.25">
      <c r="A193" s="14">
        <v>186</v>
      </c>
      <c r="B193" s="41" t="s">
        <v>223</v>
      </c>
      <c r="C193" s="14" t="s">
        <v>2</v>
      </c>
      <c r="D193" s="19" t="s">
        <v>324</v>
      </c>
      <c r="E193" s="20" t="s">
        <v>322</v>
      </c>
      <c r="F193" s="21" t="s">
        <v>323</v>
      </c>
      <c r="G193" s="42">
        <v>20640</v>
      </c>
      <c r="H193" s="124">
        <v>592.37</v>
      </c>
      <c r="I193" s="124">
        <v>627.46</v>
      </c>
      <c r="J193" s="18">
        <v>0</v>
      </c>
      <c r="K193" s="42">
        <v>1244.83</v>
      </c>
      <c r="L193" s="42">
        <v>19395.169999999998</v>
      </c>
    </row>
    <row r="194" spans="1:12" ht="24" customHeight="1" x14ac:dyDescent="0.25">
      <c r="A194" s="14">
        <v>187</v>
      </c>
      <c r="B194" s="41" t="s">
        <v>30</v>
      </c>
      <c r="C194" s="14" t="s">
        <v>2</v>
      </c>
      <c r="D194" s="15" t="s">
        <v>324</v>
      </c>
      <c r="E194" s="16" t="s">
        <v>322</v>
      </c>
      <c r="F194" s="17" t="s">
        <v>323</v>
      </c>
      <c r="G194" s="42">
        <v>10320</v>
      </c>
      <c r="H194" s="124">
        <v>296.18</v>
      </c>
      <c r="I194" s="124">
        <v>313.73</v>
      </c>
      <c r="J194" s="18">
        <v>0</v>
      </c>
      <c r="K194" s="42">
        <v>634.91</v>
      </c>
      <c r="L194" s="42">
        <v>9685.09</v>
      </c>
    </row>
    <row r="195" spans="1:12" ht="24" customHeight="1" x14ac:dyDescent="0.25">
      <c r="A195" s="14">
        <v>188</v>
      </c>
      <c r="B195" s="41" t="s">
        <v>271</v>
      </c>
      <c r="C195" s="14" t="s">
        <v>2</v>
      </c>
      <c r="D195" s="15" t="s">
        <v>324</v>
      </c>
      <c r="E195" s="16" t="s">
        <v>322</v>
      </c>
      <c r="F195" s="17" t="s">
        <v>323</v>
      </c>
      <c r="G195" s="42">
        <v>10320</v>
      </c>
      <c r="H195" s="124">
        <v>296.18</v>
      </c>
      <c r="I195" s="124">
        <v>313.73</v>
      </c>
      <c r="J195" s="18">
        <v>0</v>
      </c>
      <c r="K195" s="42">
        <v>634.91</v>
      </c>
      <c r="L195" s="42">
        <v>9685.09</v>
      </c>
    </row>
    <row r="196" spans="1:12" ht="24" customHeight="1" x14ac:dyDescent="0.25">
      <c r="A196" s="14">
        <v>189</v>
      </c>
      <c r="B196" s="41" t="s">
        <v>131</v>
      </c>
      <c r="C196" s="14" t="s">
        <v>2</v>
      </c>
      <c r="D196" s="15" t="s">
        <v>324</v>
      </c>
      <c r="E196" s="16" t="s">
        <v>322</v>
      </c>
      <c r="F196" s="17" t="s">
        <v>323</v>
      </c>
      <c r="G196" s="42">
        <v>32680</v>
      </c>
      <c r="H196" s="124">
        <v>937.92</v>
      </c>
      <c r="I196" s="124">
        <v>993.47</v>
      </c>
      <c r="J196" s="18">
        <v>0</v>
      </c>
      <c r="K196" s="42">
        <v>1956.39</v>
      </c>
      <c r="L196" s="42">
        <v>30723.61</v>
      </c>
    </row>
    <row r="197" spans="1:12" ht="24" customHeight="1" x14ac:dyDescent="0.25">
      <c r="A197" s="14">
        <v>190</v>
      </c>
      <c r="B197" s="41" t="s">
        <v>25</v>
      </c>
      <c r="C197" s="14" t="s">
        <v>2</v>
      </c>
      <c r="D197" s="19" t="s">
        <v>324</v>
      </c>
      <c r="E197" s="20" t="s">
        <v>322</v>
      </c>
      <c r="F197" s="21" t="s">
        <v>323</v>
      </c>
      <c r="G197" s="42">
        <v>55040</v>
      </c>
      <c r="H197" s="124">
        <v>1579.65</v>
      </c>
      <c r="I197" s="124">
        <v>1673.22</v>
      </c>
      <c r="J197" s="18">
        <v>2565.3200000000002</v>
      </c>
      <c r="K197" s="42">
        <v>5843.19</v>
      </c>
      <c r="L197" s="42">
        <v>49196.81</v>
      </c>
    </row>
    <row r="198" spans="1:12" ht="24" customHeight="1" x14ac:dyDescent="0.25">
      <c r="A198" s="14">
        <v>191</v>
      </c>
      <c r="B198" s="41" t="s">
        <v>6</v>
      </c>
      <c r="C198" s="14" t="s">
        <v>2</v>
      </c>
      <c r="D198" s="19" t="s">
        <v>324</v>
      </c>
      <c r="E198" s="20" t="s">
        <v>322</v>
      </c>
      <c r="F198" s="21" t="s">
        <v>323</v>
      </c>
      <c r="G198" s="42">
        <v>38700</v>
      </c>
      <c r="H198" s="124">
        <v>1110.69</v>
      </c>
      <c r="I198" s="124">
        <v>1176.48</v>
      </c>
      <c r="J198" s="18">
        <v>259.17</v>
      </c>
      <c r="K198" s="42">
        <v>2571.34</v>
      </c>
      <c r="L198" s="42">
        <v>36128.660000000003</v>
      </c>
    </row>
    <row r="199" spans="1:12" ht="24" customHeight="1" x14ac:dyDescent="0.25">
      <c r="A199" s="14">
        <v>192</v>
      </c>
      <c r="B199" s="41" t="s">
        <v>103</v>
      </c>
      <c r="C199" s="14" t="s">
        <v>2</v>
      </c>
      <c r="D199" s="15" t="s">
        <v>321</v>
      </c>
      <c r="E199" s="16" t="s">
        <v>322</v>
      </c>
      <c r="F199" s="17" t="s">
        <v>323</v>
      </c>
      <c r="G199" s="42">
        <v>103200</v>
      </c>
      <c r="H199" s="124">
        <v>2961.84</v>
      </c>
      <c r="I199" s="124">
        <v>3137.28</v>
      </c>
      <c r="J199" s="18">
        <v>12858.16</v>
      </c>
      <c r="K199" s="42">
        <v>18982.28</v>
      </c>
      <c r="L199" s="42">
        <v>84217.72</v>
      </c>
    </row>
    <row r="200" spans="1:12" ht="24" customHeight="1" x14ac:dyDescent="0.25">
      <c r="A200" s="14">
        <v>193</v>
      </c>
      <c r="B200" s="41" t="s">
        <v>176</v>
      </c>
      <c r="C200" s="14" t="s">
        <v>2</v>
      </c>
      <c r="D200" s="15" t="s">
        <v>324</v>
      </c>
      <c r="E200" s="16" t="s">
        <v>322</v>
      </c>
      <c r="F200" s="17" t="s">
        <v>323</v>
      </c>
      <c r="G200" s="42">
        <v>103200</v>
      </c>
      <c r="H200" s="124">
        <v>2961.84</v>
      </c>
      <c r="I200" s="124">
        <v>3137.28</v>
      </c>
      <c r="J200" s="18">
        <v>12429.29</v>
      </c>
      <c r="K200" s="42">
        <v>20268.87</v>
      </c>
      <c r="L200" s="42">
        <v>82931.13</v>
      </c>
    </row>
    <row r="201" spans="1:12" ht="24" customHeight="1" x14ac:dyDescent="0.25">
      <c r="A201" s="14">
        <v>194</v>
      </c>
      <c r="B201" s="41" t="s">
        <v>162</v>
      </c>
      <c r="C201" s="14" t="s">
        <v>2</v>
      </c>
      <c r="D201" s="15" t="s">
        <v>324</v>
      </c>
      <c r="E201" s="16" t="s">
        <v>322</v>
      </c>
      <c r="F201" s="17" t="s">
        <v>323</v>
      </c>
      <c r="G201" s="42">
        <v>103200</v>
      </c>
      <c r="H201" s="124">
        <v>2961.84</v>
      </c>
      <c r="I201" s="124">
        <v>3137.28</v>
      </c>
      <c r="J201" s="18">
        <v>12858.16</v>
      </c>
      <c r="K201" s="42">
        <v>18982.28</v>
      </c>
      <c r="L201" s="42">
        <v>84217.72</v>
      </c>
    </row>
    <row r="202" spans="1:12" ht="24" customHeight="1" x14ac:dyDescent="0.25">
      <c r="A202" s="14">
        <v>195</v>
      </c>
      <c r="B202" s="41" t="s">
        <v>292</v>
      </c>
      <c r="C202" s="14" t="s">
        <v>2</v>
      </c>
      <c r="D202" s="43" t="s">
        <v>324</v>
      </c>
      <c r="E202" s="16" t="s">
        <v>322</v>
      </c>
      <c r="F202" s="17" t="s">
        <v>323</v>
      </c>
      <c r="G202" s="42">
        <v>15480</v>
      </c>
      <c r="H202" s="124">
        <v>444.28</v>
      </c>
      <c r="I202" s="124">
        <v>470.59</v>
      </c>
      <c r="J202" s="18">
        <v>0</v>
      </c>
      <c r="K202" s="42">
        <v>939.87</v>
      </c>
      <c r="L202" s="42">
        <v>14540.13</v>
      </c>
    </row>
    <row r="203" spans="1:12" ht="24" customHeight="1" x14ac:dyDescent="0.25">
      <c r="A203" s="14">
        <v>196</v>
      </c>
      <c r="B203" s="41" t="s">
        <v>172</v>
      </c>
      <c r="C203" s="14" t="s">
        <v>24</v>
      </c>
      <c r="D203" s="19" t="s">
        <v>321</v>
      </c>
      <c r="E203" s="20" t="s">
        <v>322</v>
      </c>
      <c r="F203" s="21" t="s">
        <v>323</v>
      </c>
      <c r="G203" s="42">
        <v>43860</v>
      </c>
      <c r="H203" s="124">
        <v>1258.78</v>
      </c>
      <c r="I203" s="124">
        <v>1333.34</v>
      </c>
      <c r="J203" s="18">
        <v>987.43</v>
      </c>
      <c r="K203" s="42">
        <v>5664.55</v>
      </c>
      <c r="L203" s="42">
        <v>38195.449999999997</v>
      </c>
    </row>
    <row r="204" spans="1:12" ht="24" customHeight="1" x14ac:dyDescent="0.25">
      <c r="A204" s="14">
        <v>197</v>
      </c>
      <c r="B204" s="41" t="s">
        <v>200</v>
      </c>
      <c r="C204" s="14" t="s">
        <v>2</v>
      </c>
      <c r="D204" s="15" t="s">
        <v>324</v>
      </c>
      <c r="E204" s="16" t="s">
        <v>322</v>
      </c>
      <c r="F204" s="17" t="s">
        <v>323</v>
      </c>
      <c r="G204" s="42">
        <v>27520</v>
      </c>
      <c r="H204" s="124">
        <v>789.82</v>
      </c>
      <c r="I204" s="124">
        <v>836.61</v>
      </c>
      <c r="J204" s="18">
        <v>0</v>
      </c>
      <c r="K204" s="42">
        <v>1651.43</v>
      </c>
      <c r="L204" s="42">
        <v>25868.57</v>
      </c>
    </row>
    <row r="205" spans="1:12" ht="24" customHeight="1" x14ac:dyDescent="0.25">
      <c r="A205" s="14">
        <v>198</v>
      </c>
      <c r="B205" s="41" t="s">
        <v>64</v>
      </c>
      <c r="C205" s="14" t="s">
        <v>2</v>
      </c>
      <c r="D205" s="19" t="s">
        <v>324</v>
      </c>
      <c r="E205" s="20" t="s">
        <v>322</v>
      </c>
      <c r="F205" s="21" t="s">
        <v>323</v>
      </c>
      <c r="G205" s="42">
        <v>30960</v>
      </c>
      <c r="H205" s="124">
        <v>888.55</v>
      </c>
      <c r="I205" s="124">
        <v>941.18</v>
      </c>
      <c r="J205" s="18">
        <v>0</v>
      </c>
      <c r="K205" s="42">
        <v>1854.73</v>
      </c>
      <c r="L205" s="42">
        <v>29105.27</v>
      </c>
    </row>
    <row r="206" spans="1:12" ht="24" customHeight="1" x14ac:dyDescent="0.25">
      <c r="A206" s="14">
        <v>199</v>
      </c>
      <c r="B206" s="41" t="s">
        <v>157</v>
      </c>
      <c r="C206" s="14" t="s">
        <v>2</v>
      </c>
      <c r="D206" s="15" t="s">
        <v>324</v>
      </c>
      <c r="E206" s="16" t="s">
        <v>322</v>
      </c>
      <c r="F206" s="17" t="s">
        <v>323</v>
      </c>
      <c r="G206" s="42">
        <v>15480</v>
      </c>
      <c r="H206" s="124">
        <v>444.28</v>
      </c>
      <c r="I206" s="124">
        <v>470.59</v>
      </c>
      <c r="J206" s="18">
        <v>0</v>
      </c>
      <c r="K206" s="42">
        <v>939.87</v>
      </c>
      <c r="L206" s="42">
        <v>14540.13</v>
      </c>
    </row>
    <row r="207" spans="1:12" ht="24" customHeight="1" x14ac:dyDescent="0.25">
      <c r="A207" s="14">
        <v>200</v>
      </c>
      <c r="B207" s="41" t="s">
        <v>28</v>
      </c>
      <c r="C207" s="14" t="s">
        <v>2</v>
      </c>
      <c r="D207" s="15" t="s">
        <v>324</v>
      </c>
      <c r="E207" s="16" t="s">
        <v>322</v>
      </c>
      <c r="F207" s="17" t="s">
        <v>323</v>
      </c>
      <c r="G207" s="42">
        <v>77400</v>
      </c>
      <c r="H207" s="124">
        <v>2221.38</v>
      </c>
      <c r="I207" s="124">
        <v>2352.96</v>
      </c>
      <c r="J207" s="18">
        <v>6789.35</v>
      </c>
      <c r="K207" s="42">
        <v>11388.69</v>
      </c>
      <c r="L207" s="42">
        <v>66011.31</v>
      </c>
    </row>
    <row r="208" spans="1:12" ht="24" customHeight="1" x14ac:dyDescent="0.25">
      <c r="A208" s="14">
        <v>201</v>
      </c>
      <c r="B208" s="41" t="s">
        <v>221</v>
      </c>
      <c r="C208" s="14" t="s">
        <v>2</v>
      </c>
      <c r="D208" s="15" t="s">
        <v>324</v>
      </c>
      <c r="E208" s="16" t="s">
        <v>322</v>
      </c>
      <c r="F208" s="17" t="s">
        <v>323</v>
      </c>
      <c r="G208" s="42">
        <v>8600</v>
      </c>
      <c r="H208" s="124">
        <v>246.82</v>
      </c>
      <c r="I208" s="124">
        <v>261.44</v>
      </c>
      <c r="J208" s="18">
        <v>0</v>
      </c>
      <c r="K208" s="42">
        <v>533.26</v>
      </c>
      <c r="L208" s="42">
        <v>8066.74</v>
      </c>
    </row>
    <row r="209" spans="1:12" ht="24" customHeight="1" x14ac:dyDescent="0.25">
      <c r="A209" s="14">
        <v>202</v>
      </c>
      <c r="B209" s="41" t="s">
        <v>116</v>
      </c>
      <c r="C209" s="14" t="s">
        <v>2</v>
      </c>
      <c r="D209" s="19" t="s">
        <v>324</v>
      </c>
      <c r="E209" s="20" t="s">
        <v>322</v>
      </c>
      <c r="F209" s="21" t="s">
        <v>323</v>
      </c>
      <c r="G209" s="42">
        <v>33540</v>
      </c>
      <c r="H209" s="124">
        <v>962.6</v>
      </c>
      <c r="I209" s="124">
        <v>1019.62</v>
      </c>
      <c r="J209" s="18">
        <v>0</v>
      </c>
      <c r="K209" s="42">
        <v>17205.22</v>
      </c>
      <c r="L209" s="42">
        <v>16334.78</v>
      </c>
    </row>
    <row r="210" spans="1:12" ht="24" customHeight="1" x14ac:dyDescent="0.25">
      <c r="A210" s="14">
        <v>203</v>
      </c>
      <c r="B210" s="41" t="s">
        <v>84</v>
      </c>
      <c r="C210" s="14" t="s">
        <v>2</v>
      </c>
      <c r="D210" s="15" t="s">
        <v>324</v>
      </c>
      <c r="E210" s="16" t="s">
        <v>322</v>
      </c>
      <c r="F210" s="17" t="s">
        <v>323</v>
      </c>
      <c r="G210" s="42">
        <v>23220</v>
      </c>
      <c r="H210" s="124">
        <v>666.41</v>
      </c>
      <c r="I210" s="124">
        <v>705.89</v>
      </c>
      <c r="J210" s="18">
        <v>0</v>
      </c>
      <c r="K210" s="42">
        <v>1397.3</v>
      </c>
      <c r="L210" s="42">
        <v>21822.7</v>
      </c>
    </row>
    <row r="211" spans="1:12" ht="24" customHeight="1" x14ac:dyDescent="0.25">
      <c r="A211" s="14">
        <v>204</v>
      </c>
      <c r="B211" s="41" t="s">
        <v>185</v>
      </c>
      <c r="C211" s="14" t="s">
        <v>2</v>
      </c>
      <c r="D211" s="19" t="s">
        <v>321</v>
      </c>
      <c r="E211" s="20" t="s">
        <v>322</v>
      </c>
      <c r="F211" s="21" t="s">
        <v>323</v>
      </c>
      <c r="G211" s="42">
        <v>41280</v>
      </c>
      <c r="H211" s="124">
        <v>1184.74</v>
      </c>
      <c r="I211" s="124">
        <v>1254.9100000000001</v>
      </c>
      <c r="J211" s="18">
        <v>623.29999999999995</v>
      </c>
      <c r="K211" s="42">
        <v>3087.95</v>
      </c>
      <c r="L211" s="42">
        <v>38192.050000000003</v>
      </c>
    </row>
    <row r="212" spans="1:12" ht="24" customHeight="1" x14ac:dyDescent="0.25">
      <c r="A212" s="14">
        <v>205</v>
      </c>
      <c r="B212" s="41" t="s">
        <v>287</v>
      </c>
      <c r="C212" s="14" t="s">
        <v>2</v>
      </c>
      <c r="D212" s="43" t="s">
        <v>321</v>
      </c>
      <c r="E212" s="16" t="s">
        <v>322</v>
      </c>
      <c r="F212" s="17" t="s">
        <v>323</v>
      </c>
      <c r="G212" s="42">
        <v>15480</v>
      </c>
      <c r="H212" s="124">
        <v>444.28</v>
      </c>
      <c r="I212" s="124">
        <v>470.59</v>
      </c>
      <c r="J212" s="18">
        <v>0</v>
      </c>
      <c r="K212" s="42">
        <v>939.87</v>
      </c>
      <c r="L212" s="42">
        <v>14540.13</v>
      </c>
    </row>
    <row r="213" spans="1:12" ht="24" customHeight="1" x14ac:dyDescent="0.25">
      <c r="A213" s="14">
        <v>206</v>
      </c>
      <c r="B213" s="41" t="s">
        <v>127</v>
      </c>
      <c r="C213" s="14" t="s">
        <v>2</v>
      </c>
      <c r="D213" s="15" t="s">
        <v>321</v>
      </c>
      <c r="E213" s="16" t="s">
        <v>322</v>
      </c>
      <c r="F213" s="17" t="s">
        <v>323</v>
      </c>
      <c r="G213" s="42">
        <v>33540</v>
      </c>
      <c r="H213" s="124">
        <v>962.6</v>
      </c>
      <c r="I213" s="124">
        <v>1019.62</v>
      </c>
      <c r="J213" s="18">
        <v>0</v>
      </c>
      <c r="K213" s="42">
        <v>2007.22</v>
      </c>
      <c r="L213" s="42">
        <v>31532.78</v>
      </c>
    </row>
    <row r="214" spans="1:12" ht="24" customHeight="1" x14ac:dyDescent="0.25">
      <c r="A214" s="14">
        <v>207</v>
      </c>
      <c r="B214" s="41" t="s">
        <v>231</v>
      </c>
      <c r="C214" s="14" t="s">
        <v>2</v>
      </c>
      <c r="D214" s="19" t="s">
        <v>321</v>
      </c>
      <c r="E214" s="20" t="s">
        <v>322</v>
      </c>
      <c r="F214" s="21" t="s">
        <v>323</v>
      </c>
      <c r="G214" s="42">
        <v>51600</v>
      </c>
      <c r="H214" s="124">
        <v>1480.92</v>
      </c>
      <c r="I214" s="124">
        <v>1568.64</v>
      </c>
      <c r="J214" s="18">
        <v>2079.8200000000002</v>
      </c>
      <c r="K214" s="42">
        <v>5154.38</v>
      </c>
      <c r="L214" s="42">
        <v>46445.62</v>
      </c>
    </row>
    <row r="215" spans="1:12" ht="24" customHeight="1" x14ac:dyDescent="0.25">
      <c r="A215" s="14">
        <v>208</v>
      </c>
      <c r="B215" s="41" t="s">
        <v>191</v>
      </c>
      <c r="C215" s="14" t="s">
        <v>2</v>
      </c>
      <c r="D215" s="15" t="s">
        <v>321</v>
      </c>
      <c r="E215" s="16" t="s">
        <v>322</v>
      </c>
      <c r="F215" s="17" t="s">
        <v>323</v>
      </c>
      <c r="G215" s="42">
        <v>6020</v>
      </c>
      <c r="H215" s="124">
        <v>172.77</v>
      </c>
      <c r="I215" s="124">
        <v>183.01</v>
      </c>
      <c r="J215" s="18">
        <v>0</v>
      </c>
      <c r="K215" s="42">
        <v>380.78</v>
      </c>
      <c r="L215" s="42">
        <v>5639.22</v>
      </c>
    </row>
    <row r="216" spans="1:12" ht="24" customHeight="1" x14ac:dyDescent="0.25">
      <c r="A216" s="14">
        <v>209</v>
      </c>
      <c r="B216" s="41" t="s">
        <v>78</v>
      </c>
      <c r="C216" s="14" t="s">
        <v>2</v>
      </c>
      <c r="D216" s="19" t="s">
        <v>321</v>
      </c>
      <c r="E216" s="20" t="s">
        <v>322</v>
      </c>
      <c r="F216" s="21" t="s">
        <v>323</v>
      </c>
      <c r="G216" s="42">
        <v>30960</v>
      </c>
      <c r="H216" s="124">
        <v>888.55</v>
      </c>
      <c r="I216" s="124">
        <v>941.18</v>
      </c>
      <c r="J216" s="18">
        <v>0</v>
      </c>
      <c r="K216" s="42">
        <v>11909.45</v>
      </c>
      <c r="L216" s="42">
        <v>19050.55</v>
      </c>
    </row>
    <row r="217" spans="1:12" ht="24" customHeight="1" x14ac:dyDescent="0.25">
      <c r="A217" s="14">
        <v>210</v>
      </c>
      <c r="B217" s="41" t="s">
        <v>253</v>
      </c>
      <c r="C217" s="14" t="s">
        <v>2</v>
      </c>
      <c r="D217" s="19" t="s">
        <v>321</v>
      </c>
      <c r="E217" s="20" t="s">
        <v>322</v>
      </c>
      <c r="F217" s="21" t="s">
        <v>323</v>
      </c>
      <c r="G217" s="42">
        <v>27520</v>
      </c>
      <c r="H217" s="124">
        <v>789.82</v>
      </c>
      <c r="I217" s="124">
        <v>836.61</v>
      </c>
      <c r="J217" s="18">
        <v>0</v>
      </c>
      <c r="K217" s="42">
        <v>1651.43</v>
      </c>
      <c r="L217" s="42">
        <v>25868.57</v>
      </c>
    </row>
    <row r="218" spans="1:12" ht="24" customHeight="1" x14ac:dyDescent="0.25">
      <c r="A218" s="14">
        <v>211</v>
      </c>
      <c r="B218" s="41" t="s">
        <v>13</v>
      </c>
      <c r="C218" s="14" t="s">
        <v>2</v>
      </c>
      <c r="D218" s="15" t="s">
        <v>321</v>
      </c>
      <c r="E218" s="16" t="s">
        <v>322</v>
      </c>
      <c r="F218" s="17" t="s">
        <v>323</v>
      </c>
      <c r="G218" s="42">
        <v>63640</v>
      </c>
      <c r="H218" s="124">
        <v>1826.47</v>
      </c>
      <c r="I218" s="124">
        <v>1934.66</v>
      </c>
      <c r="J218" s="18">
        <v>4171.62</v>
      </c>
      <c r="K218" s="42">
        <v>7957.75</v>
      </c>
      <c r="L218" s="42">
        <v>55682.25</v>
      </c>
    </row>
    <row r="219" spans="1:12" ht="24" customHeight="1" x14ac:dyDescent="0.25">
      <c r="A219" s="14">
        <v>212</v>
      </c>
      <c r="B219" s="41" t="s">
        <v>135</v>
      </c>
      <c r="C219" s="14" t="s">
        <v>2</v>
      </c>
      <c r="D219" s="15" t="s">
        <v>324</v>
      </c>
      <c r="E219" s="16" t="s">
        <v>322</v>
      </c>
      <c r="F219" s="17" t="s">
        <v>323</v>
      </c>
      <c r="G219" s="42">
        <v>36120</v>
      </c>
      <c r="H219" s="124">
        <v>1036.6400000000001</v>
      </c>
      <c r="I219" s="124">
        <v>1098.05</v>
      </c>
      <c r="J219" s="18">
        <v>0</v>
      </c>
      <c r="K219" s="42">
        <v>2159.69</v>
      </c>
      <c r="L219" s="42">
        <v>33960.31</v>
      </c>
    </row>
    <row r="220" spans="1:12" ht="24" customHeight="1" x14ac:dyDescent="0.25">
      <c r="A220" s="14">
        <v>213</v>
      </c>
      <c r="B220" s="41" t="s">
        <v>145</v>
      </c>
      <c r="C220" s="14" t="s">
        <v>2</v>
      </c>
      <c r="D220" s="15" t="s">
        <v>324</v>
      </c>
      <c r="E220" s="16" t="s">
        <v>322</v>
      </c>
      <c r="F220" s="17" t="s">
        <v>323</v>
      </c>
      <c r="G220" s="42">
        <v>61920</v>
      </c>
      <c r="H220" s="124">
        <v>1777.1</v>
      </c>
      <c r="I220" s="124">
        <v>1882.37</v>
      </c>
      <c r="J220" s="18">
        <v>3504.86</v>
      </c>
      <c r="K220" s="42">
        <v>8904.7900000000009</v>
      </c>
      <c r="L220" s="42">
        <v>53015.21</v>
      </c>
    </row>
    <row r="221" spans="1:12" ht="24" customHeight="1" x14ac:dyDescent="0.25">
      <c r="A221" s="14">
        <v>214</v>
      </c>
      <c r="B221" s="41" t="s">
        <v>88</v>
      </c>
      <c r="C221" s="14" t="s">
        <v>2</v>
      </c>
      <c r="D221" s="19" t="s">
        <v>324</v>
      </c>
      <c r="E221" s="20" t="s">
        <v>322</v>
      </c>
      <c r="F221" s="21" t="s">
        <v>323</v>
      </c>
      <c r="G221" s="42">
        <v>61920</v>
      </c>
      <c r="H221" s="124">
        <v>1777.1</v>
      </c>
      <c r="I221" s="124">
        <v>1882.37</v>
      </c>
      <c r="J221" s="18">
        <v>3504.86</v>
      </c>
      <c r="K221" s="42">
        <v>8904.7900000000009</v>
      </c>
      <c r="L221" s="42">
        <v>53015.21</v>
      </c>
    </row>
    <row r="222" spans="1:12" ht="24" customHeight="1" x14ac:dyDescent="0.25">
      <c r="A222" s="14">
        <v>215</v>
      </c>
      <c r="B222" s="41" t="s">
        <v>19</v>
      </c>
      <c r="C222" s="14" t="s">
        <v>2</v>
      </c>
      <c r="D222" s="15" t="s">
        <v>324</v>
      </c>
      <c r="E222" s="16" t="s">
        <v>322</v>
      </c>
      <c r="F222" s="17" t="s">
        <v>323</v>
      </c>
      <c r="G222" s="42">
        <v>61920</v>
      </c>
      <c r="H222" s="124">
        <v>1777.1</v>
      </c>
      <c r="I222" s="124">
        <v>1882.37</v>
      </c>
      <c r="J222" s="18">
        <v>3504.86</v>
      </c>
      <c r="K222" s="42">
        <v>14168.79</v>
      </c>
      <c r="L222" s="42">
        <v>47751.21</v>
      </c>
    </row>
    <row r="223" spans="1:12" ht="24" customHeight="1" x14ac:dyDescent="0.25">
      <c r="A223" s="14">
        <v>216</v>
      </c>
      <c r="B223" s="41" t="s">
        <v>61</v>
      </c>
      <c r="C223" s="14" t="s">
        <v>2</v>
      </c>
      <c r="D223" s="15" t="s">
        <v>321</v>
      </c>
      <c r="E223" s="16" t="s">
        <v>322</v>
      </c>
      <c r="F223" s="17" t="s">
        <v>323</v>
      </c>
      <c r="G223" s="42">
        <v>24080</v>
      </c>
      <c r="H223" s="124">
        <v>691.1</v>
      </c>
      <c r="I223" s="124">
        <v>732.03</v>
      </c>
      <c r="J223" s="18">
        <v>0</v>
      </c>
      <c r="K223" s="42">
        <v>3163.59</v>
      </c>
      <c r="L223" s="42">
        <v>20916.41</v>
      </c>
    </row>
    <row r="224" spans="1:12" ht="24" customHeight="1" x14ac:dyDescent="0.25">
      <c r="A224" s="14">
        <v>217</v>
      </c>
      <c r="B224" s="41" t="s">
        <v>284</v>
      </c>
      <c r="C224" s="14" t="s">
        <v>2</v>
      </c>
      <c r="D224" s="43" t="s">
        <v>321</v>
      </c>
      <c r="E224" s="16" t="s">
        <v>322</v>
      </c>
      <c r="F224" s="17" t="s">
        <v>323</v>
      </c>
      <c r="G224" s="42">
        <v>12900</v>
      </c>
      <c r="H224" s="124">
        <v>370.23</v>
      </c>
      <c r="I224" s="124">
        <v>392.16</v>
      </c>
      <c r="J224" s="18">
        <v>0</v>
      </c>
      <c r="K224" s="42">
        <v>787.39</v>
      </c>
      <c r="L224" s="42">
        <v>12112.61</v>
      </c>
    </row>
    <row r="225" spans="1:12" ht="24" customHeight="1" x14ac:dyDescent="0.25">
      <c r="A225" s="14">
        <v>218</v>
      </c>
      <c r="B225" s="41" t="s">
        <v>59</v>
      </c>
      <c r="C225" s="14" t="s">
        <v>2</v>
      </c>
      <c r="D225" s="19" t="s">
        <v>321</v>
      </c>
      <c r="E225" s="20" t="s">
        <v>322</v>
      </c>
      <c r="F225" s="21" t="s">
        <v>323</v>
      </c>
      <c r="G225" s="42">
        <v>10320</v>
      </c>
      <c r="H225" s="124">
        <v>296.18</v>
      </c>
      <c r="I225" s="124">
        <v>313.73</v>
      </c>
      <c r="J225" s="18">
        <v>0</v>
      </c>
      <c r="K225" s="42">
        <v>634.91</v>
      </c>
      <c r="L225" s="42">
        <v>9685.09</v>
      </c>
    </row>
    <row r="226" spans="1:12" ht="24" customHeight="1" x14ac:dyDescent="0.25">
      <c r="A226" s="14">
        <v>219</v>
      </c>
      <c r="B226" s="41" t="s">
        <v>70</v>
      </c>
      <c r="C226" s="14" t="s">
        <v>2</v>
      </c>
      <c r="D226" s="19" t="s">
        <v>321</v>
      </c>
      <c r="E226" s="20" t="s">
        <v>322</v>
      </c>
      <c r="F226" s="21" t="s">
        <v>323</v>
      </c>
      <c r="G226" s="42">
        <v>38700</v>
      </c>
      <c r="H226" s="124">
        <v>1110.69</v>
      </c>
      <c r="I226" s="124">
        <v>1176.48</v>
      </c>
      <c r="J226" s="18">
        <v>259.17</v>
      </c>
      <c r="K226" s="42">
        <v>2571.34</v>
      </c>
      <c r="L226" s="42">
        <v>36128.660000000003</v>
      </c>
    </row>
    <row r="227" spans="1:12" ht="24" customHeight="1" x14ac:dyDescent="0.25">
      <c r="A227" s="14">
        <v>220</v>
      </c>
      <c r="B227" s="41" t="s">
        <v>130</v>
      </c>
      <c r="C227" s="14" t="s">
        <v>2</v>
      </c>
      <c r="D227" s="15" t="s">
        <v>321</v>
      </c>
      <c r="E227" s="16" t="s">
        <v>322</v>
      </c>
      <c r="F227" s="17" t="s">
        <v>323</v>
      </c>
      <c r="G227" s="42">
        <v>61920</v>
      </c>
      <c r="H227" s="124">
        <v>1777.1</v>
      </c>
      <c r="I227" s="124">
        <v>1882.37</v>
      </c>
      <c r="J227" s="18">
        <v>3847.96</v>
      </c>
      <c r="K227" s="42">
        <v>25047.48</v>
      </c>
      <c r="L227" s="42">
        <v>36872.519999999997</v>
      </c>
    </row>
    <row r="228" spans="1:12" ht="24" customHeight="1" x14ac:dyDescent="0.25">
      <c r="A228" s="14">
        <v>221</v>
      </c>
      <c r="B228" s="41" t="s">
        <v>270</v>
      </c>
      <c r="C228" s="14" t="s">
        <v>2</v>
      </c>
      <c r="D228" s="15" t="s">
        <v>321</v>
      </c>
      <c r="E228" s="16" t="s">
        <v>322</v>
      </c>
      <c r="F228" s="17" t="s">
        <v>323</v>
      </c>
      <c r="G228" s="42">
        <v>15480</v>
      </c>
      <c r="H228" s="124">
        <v>444.28</v>
      </c>
      <c r="I228" s="124">
        <v>470.59</v>
      </c>
      <c r="J228" s="18">
        <v>0</v>
      </c>
      <c r="K228" s="42">
        <v>939.87</v>
      </c>
      <c r="L228" s="42">
        <v>14540.13</v>
      </c>
    </row>
    <row r="229" spans="1:12" ht="24" customHeight="1" x14ac:dyDescent="0.25">
      <c r="A229" s="14">
        <v>222</v>
      </c>
      <c r="B229" s="41" t="s">
        <v>159</v>
      </c>
      <c r="C229" s="14" t="s">
        <v>2</v>
      </c>
      <c r="D229" s="15" t="s">
        <v>324</v>
      </c>
      <c r="E229" s="16" t="s">
        <v>322</v>
      </c>
      <c r="F229" s="17" t="s">
        <v>323</v>
      </c>
      <c r="G229" s="42">
        <v>49020</v>
      </c>
      <c r="H229" s="124">
        <v>1406.87</v>
      </c>
      <c r="I229" s="124">
        <v>1490.21</v>
      </c>
      <c r="J229" s="18">
        <v>1715.69</v>
      </c>
      <c r="K229" s="42">
        <v>4637.7700000000004</v>
      </c>
      <c r="L229" s="42">
        <v>44382.23</v>
      </c>
    </row>
    <row r="230" spans="1:12" ht="24" customHeight="1" x14ac:dyDescent="0.25">
      <c r="A230" s="14">
        <v>223</v>
      </c>
      <c r="B230" s="41" t="s">
        <v>5</v>
      </c>
      <c r="C230" s="14" t="s">
        <v>2</v>
      </c>
      <c r="D230" s="15" t="s">
        <v>321</v>
      </c>
      <c r="E230" s="16" t="s">
        <v>322</v>
      </c>
      <c r="F230" s="17" t="s">
        <v>323</v>
      </c>
      <c r="G230" s="42">
        <v>46440</v>
      </c>
      <c r="H230" s="124">
        <v>1332.83</v>
      </c>
      <c r="I230" s="124">
        <v>1411.78</v>
      </c>
      <c r="J230" s="18">
        <v>1351.56</v>
      </c>
      <c r="K230" s="42">
        <v>4121.17</v>
      </c>
      <c r="L230" s="42">
        <v>42318.83</v>
      </c>
    </row>
    <row r="231" spans="1:12" ht="24" customHeight="1" x14ac:dyDescent="0.25">
      <c r="A231" s="14">
        <v>224</v>
      </c>
      <c r="B231" s="41" t="s">
        <v>304</v>
      </c>
      <c r="C231" s="14" t="s">
        <v>2</v>
      </c>
      <c r="D231" s="43" t="s">
        <v>324</v>
      </c>
      <c r="E231" s="16" t="s">
        <v>322</v>
      </c>
      <c r="F231" s="17" t="s">
        <v>323</v>
      </c>
      <c r="G231" s="42">
        <v>5160</v>
      </c>
      <c r="H231" s="124">
        <v>148.09</v>
      </c>
      <c r="I231" s="124">
        <v>156.86000000000001</v>
      </c>
      <c r="J231" s="18">
        <v>0</v>
      </c>
      <c r="K231" s="42">
        <v>329.95</v>
      </c>
      <c r="L231" s="42">
        <v>4830.05</v>
      </c>
    </row>
    <row r="232" spans="1:12" ht="24" customHeight="1" x14ac:dyDescent="0.25">
      <c r="A232" s="14">
        <v>225</v>
      </c>
      <c r="B232" s="41" t="s">
        <v>96</v>
      </c>
      <c r="C232" s="14" t="s">
        <v>2</v>
      </c>
      <c r="D232" s="15" t="s">
        <v>324</v>
      </c>
      <c r="E232" s="16" t="s">
        <v>322</v>
      </c>
      <c r="F232" s="17" t="s">
        <v>323</v>
      </c>
      <c r="G232" s="42">
        <v>54180</v>
      </c>
      <c r="H232" s="124">
        <v>1554.97</v>
      </c>
      <c r="I232" s="124">
        <v>1647.07</v>
      </c>
      <c r="J232" s="18">
        <v>2443.94</v>
      </c>
      <c r="K232" s="42">
        <v>5670.98</v>
      </c>
      <c r="L232" s="42">
        <v>48509.02</v>
      </c>
    </row>
    <row r="233" spans="1:12" ht="24" customHeight="1" x14ac:dyDescent="0.25">
      <c r="A233" s="14">
        <v>226</v>
      </c>
      <c r="B233" s="41" t="s">
        <v>274</v>
      </c>
      <c r="C233" s="14" t="s">
        <v>2</v>
      </c>
      <c r="D233" s="15" t="s">
        <v>321</v>
      </c>
      <c r="E233" s="16" t="s">
        <v>322</v>
      </c>
      <c r="F233" s="17" t="s">
        <v>323</v>
      </c>
      <c r="G233" s="42">
        <v>59340</v>
      </c>
      <c r="H233" s="124">
        <v>1703.06</v>
      </c>
      <c r="I233" s="124">
        <v>1803.94</v>
      </c>
      <c r="J233" s="18">
        <v>3362.45</v>
      </c>
      <c r="K233" s="42">
        <v>6894.45</v>
      </c>
      <c r="L233" s="42">
        <v>52445.55</v>
      </c>
    </row>
    <row r="234" spans="1:12" ht="24" customHeight="1" x14ac:dyDescent="0.25">
      <c r="A234" s="14">
        <v>227</v>
      </c>
      <c r="B234" s="41" t="s">
        <v>259</v>
      </c>
      <c r="C234" s="14" t="s">
        <v>2</v>
      </c>
      <c r="D234" s="19" t="s">
        <v>324</v>
      </c>
      <c r="E234" s="20" t="s">
        <v>322</v>
      </c>
      <c r="F234" s="21" t="s">
        <v>323</v>
      </c>
      <c r="G234" s="42">
        <v>34400</v>
      </c>
      <c r="H234" s="124">
        <v>987.28</v>
      </c>
      <c r="I234" s="124">
        <v>1045.76</v>
      </c>
      <c r="J234" s="18">
        <v>0</v>
      </c>
      <c r="K234" s="42">
        <v>2058.04</v>
      </c>
      <c r="L234" s="42">
        <v>32341.96</v>
      </c>
    </row>
    <row r="235" spans="1:12" ht="24" customHeight="1" x14ac:dyDescent="0.25">
      <c r="A235" s="14">
        <v>228</v>
      </c>
      <c r="B235" s="41" t="s">
        <v>139</v>
      </c>
      <c r="C235" s="14" t="s">
        <v>2</v>
      </c>
      <c r="D235" s="15" t="s">
        <v>321</v>
      </c>
      <c r="E235" s="16" t="s">
        <v>322</v>
      </c>
      <c r="F235" s="17" t="s">
        <v>323</v>
      </c>
      <c r="G235" s="42">
        <v>61920</v>
      </c>
      <c r="H235" s="124">
        <v>1777.1</v>
      </c>
      <c r="I235" s="124">
        <v>1882.37</v>
      </c>
      <c r="J235" s="18">
        <v>3847.96</v>
      </c>
      <c r="K235" s="42">
        <v>42391.62</v>
      </c>
      <c r="L235" s="42">
        <v>19528.38</v>
      </c>
    </row>
    <row r="236" spans="1:12" ht="24" customHeight="1" x14ac:dyDescent="0.25">
      <c r="A236" s="14">
        <v>229</v>
      </c>
      <c r="B236" s="41" t="s">
        <v>238</v>
      </c>
      <c r="C236" s="14" t="s">
        <v>2</v>
      </c>
      <c r="D236" s="15" t="s">
        <v>321</v>
      </c>
      <c r="E236" s="16" t="s">
        <v>322</v>
      </c>
      <c r="F236" s="17" t="s">
        <v>323</v>
      </c>
      <c r="G236" s="42">
        <v>20640</v>
      </c>
      <c r="H236" s="124">
        <v>592.37</v>
      </c>
      <c r="I236" s="124">
        <v>627.46</v>
      </c>
      <c r="J236" s="18">
        <v>0</v>
      </c>
      <c r="K236" s="42">
        <v>1244.83</v>
      </c>
      <c r="L236" s="42">
        <v>19395.169999999998</v>
      </c>
    </row>
    <row r="237" spans="1:12" ht="24" customHeight="1" x14ac:dyDescent="0.25">
      <c r="A237" s="14">
        <v>230</v>
      </c>
      <c r="B237" s="41" t="s">
        <v>126</v>
      </c>
      <c r="C237" s="14" t="s">
        <v>2</v>
      </c>
      <c r="D237" s="19" t="s">
        <v>321</v>
      </c>
      <c r="E237" s="20" t="s">
        <v>322</v>
      </c>
      <c r="F237" s="21" t="s">
        <v>323</v>
      </c>
      <c r="G237" s="42">
        <v>15480</v>
      </c>
      <c r="H237" s="124">
        <v>444.28</v>
      </c>
      <c r="I237" s="124">
        <v>470.59</v>
      </c>
      <c r="J237" s="18">
        <v>0</v>
      </c>
      <c r="K237" s="42">
        <v>939.87</v>
      </c>
      <c r="L237" s="42">
        <v>14540.13</v>
      </c>
    </row>
    <row r="238" spans="1:12" ht="24" customHeight="1" x14ac:dyDescent="0.25">
      <c r="A238" s="14">
        <v>231</v>
      </c>
      <c r="B238" s="41" t="s">
        <v>110</v>
      </c>
      <c r="C238" s="14" t="s">
        <v>2</v>
      </c>
      <c r="D238" s="15" t="s">
        <v>321</v>
      </c>
      <c r="E238" s="16" t="s">
        <v>322</v>
      </c>
      <c r="F238" s="17" t="s">
        <v>323</v>
      </c>
      <c r="G238" s="42">
        <v>72240</v>
      </c>
      <c r="H238" s="124">
        <v>2073.29</v>
      </c>
      <c r="I238" s="124">
        <v>2196.1</v>
      </c>
      <c r="J238" s="18">
        <v>5789.97</v>
      </c>
      <c r="K238" s="42">
        <v>22760.33</v>
      </c>
      <c r="L238" s="42">
        <v>49479.67</v>
      </c>
    </row>
    <row r="239" spans="1:12" ht="24" customHeight="1" x14ac:dyDescent="0.25">
      <c r="A239" s="14">
        <v>232</v>
      </c>
      <c r="B239" s="41" t="s">
        <v>179</v>
      </c>
      <c r="C239" s="14" t="s">
        <v>2</v>
      </c>
      <c r="D239" s="15" t="s">
        <v>321</v>
      </c>
      <c r="E239" s="16" t="s">
        <v>322</v>
      </c>
      <c r="F239" s="17" t="s">
        <v>323</v>
      </c>
      <c r="G239" s="42">
        <v>69660</v>
      </c>
      <c r="H239" s="124">
        <v>1999.24</v>
      </c>
      <c r="I239" s="124">
        <v>2117.66</v>
      </c>
      <c r="J239" s="18">
        <v>5304.47</v>
      </c>
      <c r="K239" s="42">
        <v>9446.3700000000008</v>
      </c>
      <c r="L239" s="42">
        <v>60213.63</v>
      </c>
    </row>
    <row r="240" spans="1:12" ht="24" customHeight="1" x14ac:dyDescent="0.25">
      <c r="A240" s="14">
        <v>233</v>
      </c>
      <c r="B240" s="41" t="s">
        <v>177</v>
      </c>
      <c r="C240" s="14" t="s">
        <v>2</v>
      </c>
      <c r="D240" s="19" t="s">
        <v>324</v>
      </c>
      <c r="E240" s="20" t="s">
        <v>322</v>
      </c>
      <c r="F240" s="21" t="s">
        <v>323</v>
      </c>
      <c r="G240" s="42">
        <v>103200</v>
      </c>
      <c r="H240" s="124">
        <v>2961.84</v>
      </c>
      <c r="I240" s="124">
        <v>3137.28</v>
      </c>
      <c r="J240" s="18">
        <v>12858.16</v>
      </c>
      <c r="K240" s="42">
        <v>55962.76</v>
      </c>
      <c r="L240" s="42">
        <v>47237.24</v>
      </c>
    </row>
    <row r="241" spans="1:12" ht="24" customHeight="1" x14ac:dyDescent="0.25">
      <c r="A241" s="14">
        <v>234</v>
      </c>
      <c r="B241" s="41" t="s">
        <v>257</v>
      </c>
      <c r="C241" s="14" t="s">
        <v>2</v>
      </c>
      <c r="D241" s="15" t="s">
        <v>324</v>
      </c>
      <c r="E241" s="16" t="s">
        <v>322</v>
      </c>
      <c r="F241" s="17" t="s">
        <v>323</v>
      </c>
      <c r="G241" s="42">
        <v>43000</v>
      </c>
      <c r="H241" s="124">
        <v>1234.0999999999999</v>
      </c>
      <c r="I241" s="124">
        <v>1307.2</v>
      </c>
      <c r="J241" s="18">
        <v>866.06</v>
      </c>
      <c r="K241" s="42">
        <v>3432.36</v>
      </c>
      <c r="L241" s="42">
        <v>39567.64</v>
      </c>
    </row>
    <row r="242" spans="1:12" ht="24" customHeight="1" x14ac:dyDescent="0.25">
      <c r="A242" s="14">
        <v>235</v>
      </c>
      <c r="B242" s="41" t="s">
        <v>21</v>
      </c>
      <c r="C242" s="14" t="s">
        <v>2</v>
      </c>
      <c r="D242" s="15" t="s">
        <v>324</v>
      </c>
      <c r="E242" s="16" t="s">
        <v>322</v>
      </c>
      <c r="F242" s="17" t="s">
        <v>323</v>
      </c>
      <c r="G242" s="42">
        <v>72240</v>
      </c>
      <c r="H242" s="124">
        <v>2073.29</v>
      </c>
      <c r="I242" s="124">
        <v>2196.1</v>
      </c>
      <c r="J242" s="18">
        <v>5789.97</v>
      </c>
      <c r="K242" s="42">
        <v>10084.36</v>
      </c>
      <c r="L242" s="42">
        <v>62155.64</v>
      </c>
    </row>
    <row r="243" spans="1:12" ht="24" customHeight="1" x14ac:dyDescent="0.25">
      <c r="A243" s="14">
        <v>236</v>
      </c>
      <c r="B243" s="41" t="s">
        <v>60</v>
      </c>
      <c r="C243" s="14" t="s">
        <v>2</v>
      </c>
      <c r="D243" s="15" t="s">
        <v>324</v>
      </c>
      <c r="E243" s="16" t="s">
        <v>322</v>
      </c>
      <c r="F243" s="17" t="s">
        <v>323</v>
      </c>
      <c r="G243" s="42">
        <v>61920</v>
      </c>
      <c r="H243" s="124">
        <v>1777.1</v>
      </c>
      <c r="I243" s="124">
        <v>1882.37</v>
      </c>
      <c r="J243" s="18">
        <v>3847.96</v>
      </c>
      <c r="K243" s="42">
        <v>7532.44</v>
      </c>
      <c r="L243" s="42">
        <v>54387.56</v>
      </c>
    </row>
    <row r="244" spans="1:12" ht="24" customHeight="1" x14ac:dyDescent="0.25">
      <c r="A244" s="14">
        <v>237</v>
      </c>
      <c r="B244" s="41" t="s">
        <v>305</v>
      </c>
      <c r="C244" s="14" t="s">
        <v>2</v>
      </c>
      <c r="D244" s="43" t="s">
        <v>321</v>
      </c>
      <c r="E244" s="16" t="s">
        <v>322</v>
      </c>
      <c r="F244" s="17" t="s">
        <v>323</v>
      </c>
      <c r="G244" s="42">
        <v>17200</v>
      </c>
      <c r="H244" s="124">
        <v>493.64</v>
      </c>
      <c r="I244" s="124">
        <v>522.88</v>
      </c>
      <c r="J244" s="18">
        <v>0</v>
      </c>
      <c r="K244" s="42">
        <v>1041.52</v>
      </c>
      <c r="L244" s="42">
        <v>16158.48</v>
      </c>
    </row>
    <row r="245" spans="1:12" ht="24" customHeight="1" x14ac:dyDescent="0.25">
      <c r="A245" s="14">
        <v>238</v>
      </c>
      <c r="B245" s="41" t="s">
        <v>168</v>
      </c>
      <c r="C245" s="14" t="s">
        <v>2</v>
      </c>
      <c r="D245" s="15" t="s">
        <v>321</v>
      </c>
      <c r="E245" s="16" t="s">
        <v>322</v>
      </c>
      <c r="F245" s="17" t="s">
        <v>323</v>
      </c>
      <c r="G245" s="42">
        <v>51600</v>
      </c>
      <c r="H245" s="124">
        <v>1480.92</v>
      </c>
      <c r="I245" s="124">
        <v>1568.64</v>
      </c>
      <c r="J245" s="18">
        <v>2079.8200000000002</v>
      </c>
      <c r="K245" s="42">
        <v>5154.38</v>
      </c>
      <c r="L245" s="42">
        <v>46445.62</v>
      </c>
    </row>
    <row r="246" spans="1:12" ht="24" customHeight="1" x14ac:dyDescent="0.25">
      <c r="A246" s="14">
        <v>239</v>
      </c>
      <c r="B246" s="41" t="s">
        <v>152</v>
      </c>
      <c r="C246" s="14" t="s">
        <v>2</v>
      </c>
      <c r="D246" s="15" t="s">
        <v>324</v>
      </c>
      <c r="E246" s="16" t="s">
        <v>322</v>
      </c>
      <c r="F246" s="17" t="s">
        <v>323</v>
      </c>
      <c r="G246" s="42">
        <v>90300</v>
      </c>
      <c r="H246" s="124">
        <v>2591.61</v>
      </c>
      <c r="I246" s="124">
        <v>2745.12</v>
      </c>
      <c r="J246" s="18">
        <v>9823.76</v>
      </c>
      <c r="K246" s="42">
        <v>15185.49</v>
      </c>
      <c r="L246" s="42">
        <v>75114.509999999995</v>
      </c>
    </row>
    <row r="247" spans="1:12" ht="24" customHeight="1" x14ac:dyDescent="0.25">
      <c r="A247" s="14">
        <v>240</v>
      </c>
      <c r="B247" s="41" t="s">
        <v>57</v>
      </c>
      <c r="C247" s="14" t="s">
        <v>2</v>
      </c>
      <c r="D247" s="19" t="s">
        <v>324</v>
      </c>
      <c r="E247" s="20" t="s">
        <v>322</v>
      </c>
      <c r="F247" s="21" t="s">
        <v>323</v>
      </c>
      <c r="G247" s="42">
        <v>48160</v>
      </c>
      <c r="H247" s="124">
        <v>1382.19</v>
      </c>
      <c r="I247" s="124">
        <v>1464.06</v>
      </c>
      <c r="J247" s="18">
        <v>1594.31</v>
      </c>
      <c r="K247" s="42">
        <v>4465.5600000000004</v>
      </c>
      <c r="L247" s="42">
        <v>43694.44</v>
      </c>
    </row>
    <row r="248" spans="1:12" ht="24" customHeight="1" x14ac:dyDescent="0.25">
      <c r="A248" s="14">
        <v>241</v>
      </c>
      <c r="B248" s="41" t="s">
        <v>102</v>
      </c>
      <c r="C248" s="14" t="s">
        <v>2</v>
      </c>
      <c r="D248" s="15" t="s">
        <v>324</v>
      </c>
      <c r="E248" s="16" t="s">
        <v>322</v>
      </c>
      <c r="F248" s="17" t="s">
        <v>323</v>
      </c>
      <c r="G248" s="42">
        <v>63640</v>
      </c>
      <c r="H248" s="124">
        <v>1826.47</v>
      </c>
      <c r="I248" s="124">
        <v>1934.66</v>
      </c>
      <c r="J248" s="18">
        <v>4171.62</v>
      </c>
      <c r="K248" s="42">
        <v>7957.75</v>
      </c>
      <c r="L248" s="42">
        <v>55682.25</v>
      </c>
    </row>
    <row r="249" spans="1:12" ht="24" customHeight="1" x14ac:dyDescent="0.25">
      <c r="A249" s="14">
        <v>242</v>
      </c>
      <c r="B249" s="41" t="s">
        <v>250</v>
      </c>
      <c r="C249" s="14" t="s">
        <v>2</v>
      </c>
      <c r="D249" s="19" t="s">
        <v>324</v>
      </c>
      <c r="E249" s="20" t="s">
        <v>322</v>
      </c>
      <c r="F249" s="21" t="s">
        <v>323</v>
      </c>
      <c r="G249" s="42">
        <v>16555</v>
      </c>
      <c r="H249" s="124">
        <v>475.13</v>
      </c>
      <c r="I249" s="124">
        <v>503.27</v>
      </c>
      <c r="J249" s="18">
        <v>0</v>
      </c>
      <c r="K249" s="42">
        <v>1003.4</v>
      </c>
      <c r="L249" s="42">
        <v>15551.6</v>
      </c>
    </row>
    <row r="250" spans="1:12" ht="24" customHeight="1" x14ac:dyDescent="0.25">
      <c r="A250" s="14">
        <v>243</v>
      </c>
      <c r="B250" s="41" t="s">
        <v>183</v>
      </c>
      <c r="C250" s="14" t="s">
        <v>2</v>
      </c>
      <c r="D250" s="15" t="s">
        <v>321</v>
      </c>
      <c r="E250" s="16" t="s">
        <v>322</v>
      </c>
      <c r="F250" s="17" t="s">
        <v>323</v>
      </c>
      <c r="G250" s="42">
        <v>55040</v>
      </c>
      <c r="H250" s="124">
        <v>1579.65</v>
      </c>
      <c r="I250" s="124">
        <v>1673.22</v>
      </c>
      <c r="J250" s="18">
        <v>2565.3200000000002</v>
      </c>
      <c r="K250" s="42">
        <v>5843.19</v>
      </c>
      <c r="L250" s="42">
        <v>49196.81</v>
      </c>
    </row>
    <row r="251" spans="1:12" ht="24" customHeight="1" x14ac:dyDescent="0.25">
      <c r="A251" s="14">
        <v>244</v>
      </c>
      <c r="B251" s="41" t="s">
        <v>283</v>
      </c>
      <c r="C251" s="14" t="s">
        <v>2</v>
      </c>
      <c r="D251" s="43" t="s">
        <v>321</v>
      </c>
      <c r="E251" s="16" t="s">
        <v>322</v>
      </c>
      <c r="F251" s="17" t="s">
        <v>323</v>
      </c>
      <c r="G251" s="42">
        <v>30960</v>
      </c>
      <c r="H251" s="124">
        <v>888.55</v>
      </c>
      <c r="I251" s="124">
        <v>941.18</v>
      </c>
      <c r="J251" s="18">
        <v>0</v>
      </c>
      <c r="K251" s="42">
        <v>1854.73</v>
      </c>
      <c r="L251" s="42">
        <v>29105.27</v>
      </c>
    </row>
    <row r="252" spans="1:12" ht="24" customHeight="1" x14ac:dyDescent="0.25">
      <c r="A252" s="14">
        <v>245</v>
      </c>
      <c r="B252" s="41" t="s">
        <v>97</v>
      </c>
      <c r="C252" s="14" t="s">
        <v>2</v>
      </c>
      <c r="D252" s="15" t="s">
        <v>321</v>
      </c>
      <c r="E252" s="16" t="s">
        <v>322</v>
      </c>
      <c r="F252" s="17" t="s">
        <v>323</v>
      </c>
      <c r="G252" s="42">
        <v>46440</v>
      </c>
      <c r="H252" s="124">
        <v>1332.83</v>
      </c>
      <c r="I252" s="124">
        <v>1411.78</v>
      </c>
      <c r="J252" s="18">
        <v>1351.56</v>
      </c>
      <c r="K252" s="42">
        <v>5255.17</v>
      </c>
      <c r="L252" s="42">
        <v>41184.83</v>
      </c>
    </row>
    <row r="253" spans="1:12" ht="24" customHeight="1" x14ac:dyDescent="0.25">
      <c r="A253" s="14">
        <v>246</v>
      </c>
      <c r="B253" s="41" t="s">
        <v>164</v>
      </c>
      <c r="C253" s="14" t="s">
        <v>2</v>
      </c>
      <c r="D253" s="15" t="s">
        <v>324</v>
      </c>
      <c r="E253" s="16" t="s">
        <v>322</v>
      </c>
      <c r="F253" s="17" t="s">
        <v>323</v>
      </c>
      <c r="G253" s="42">
        <v>20640</v>
      </c>
      <c r="H253" s="124">
        <v>592.37</v>
      </c>
      <c r="I253" s="124">
        <v>627.46</v>
      </c>
      <c r="J253" s="18">
        <v>0</v>
      </c>
      <c r="K253" s="42">
        <v>1244.83</v>
      </c>
      <c r="L253" s="42">
        <v>19395.169999999998</v>
      </c>
    </row>
    <row r="254" spans="1:12" ht="24" customHeight="1" x14ac:dyDescent="0.25">
      <c r="A254" s="14">
        <v>247</v>
      </c>
      <c r="B254" s="41" t="s">
        <v>146</v>
      </c>
      <c r="C254" s="14" t="s">
        <v>2</v>
      </c>
      <c r="D254" s="15" t="s">
        <v>324</v>
      </c>
      <c r="E254" s="16" t="s">
        <v>322</v>
      </c>
      <c r="F254" s="17" t="s">
        <v>323</v>
      </c>
      <c r="G254" s="42">
        <v>59340</v>
      </c>
      <c r="H254" s="124">
        <v>1703.06</v>
      </c>
      <c r="I254" s="124">
        <v>1803.94</v>
      </c>
      <c r="J254" s="18">
        <v>3019.36</v>
      </c>
      <c r="K254" s="42">
        <v>8266.82</v>
      </c>
      <c r="L254" s="42">
        <v>51073.18</v>
      </c>
    </row>
    <row r="255" spans="1:12" ht="24" customHeight="1" x14ac:dyDescent="0.25">
      <c r="A255" s="14">
        <v>248</v>
      </c>
      <c r="B255" s="41" t="s">
        <v>65</v>
      </c>
      <c r="C255" s="14" t="s">
        <v>24</v>
      </c>
      <c r="D255" s="19" t="s">
        <v>324</v>
      </c>
      <c r="E255" s="20" t="s">
        <v>322</v>
      </c>
      <c r="F255" s="21" t="s">
        <v>323</v>
      </c>
      <c r="G255" s="42">
        <v>30960</v>
      </c>
      <c r="H255" s="124">
        <v>888.55</v>
      </c>
      <c r="I255" s="124">
        <v>941.18</v>
      </c>
      <c r="J255" s="18">
        <v>0</v>
      </c>
      <c r="K255" s="42">
        <v>1854.73</v>
      </c>
      <c r="L255" s="42">
        <v>29105.27</v>
      </c>
    </row>
    <row r="256" spans="1:12" ht="24" customHeight="1" x14ac:dyDescent="0.25">
      <c r="A256" s="14">
        <v>249</v>
      </c>
      <c r="B256" s="41" t="s">
        <v>42</v>
      </c>
      <c r="C256" s="14" t="s">
        <v>2</v>
      </c>
      <c r="D256" s="15" t="s">
        <v>321</v>
      </c>
      <c r="E256" s="16" t="s">
        <v>322</v>
      </c>
      <c r="F256" s="17" t="s">
        <v>323</v>
      </c>
      <c r="G256" s="42">
        <v>38700</v>
      </c>
      <c r="H256" s="124">
        <v>1110.69</v>
      </c>
      <c r="I256" s="124">
        <v>1176.48</v>
      </c>
      <c r="J256" s="18">
        <v>259.17</v>
      </c>
      <c r="K256" s="42">
        <v>2571.34</v>
      </c>
      <c r="L256" s="42">
        <v>36128.660000000003</v>
      </c>
    </row>
    <row r="257" spans="1:12" ht="24" customHeight="1" x14ac:dyDescent="0.25">
      <c r="A257" s="14">
        <v>250</v>
      </c>
      <c r="B257" s="41" t="s">
        <v>267</v>
      </c>
      <c r="C257" s="14" t="s">
        <v>2</v>
      </c>
      <c r="D257" s="19" t="s">
        <v>324</v>
      </c>
      <c r="E257" s="20" t="s">
        <v>322</v>
      </c>
      <c r="F257" s="21" t="s">
        <v>323</v>
      </c>
      <c r="G257" s="42">
        <v>27520</v>
      </c>
      <c r="H257" s="124">
        <v>789.82</v>
      </c>
      <c r="I257" s="124">
        <v>836.61</v>
      </c>
      <c r="J257" s="18">
        <v>0</v>
      </c>
      <c r="K257" s="42">
        <v>1651.43</v>
      </c>
      <c r="L257" s="42">
        <v>25868.57</v>
      </c>
    </row>
    <row r="258" spans="1:12" ht="24" customHeight="1" x14ac:dyDescent="0.25">
      <c r="A258" s="14">
        <v>251</v>
      </c>
      <c r="B258" s="41" t="s">
        <v>306</v>
      </c>
      <c r="C258" s="14" t="s">
        <v>2</v>
      </c>
      <c r="D258" s="43" t="s">
        <v>324</v>
      </c>
      <c r="E258" s="16" t="s">
        <v>322</v>
      </c>
      <c r="F258" s="17" t="s">
        <v>323</v>
      </c>
      <c r="G258" s="42">
        <v>30960</v>
      </c>
      <c r="H258" s="124">
        <v>888.55</v>
      </c>
      <c r="I258" s="124">
        <v>941.18</v>
      </c>
      <c r="J258" s="18">
        <v>0</v>
      </c>
      <c r="K258" s="42">
        <v>1854.73</v>
      </c>
      <c r="L258" s="42">
        <v>29105.27</v>
      </c>
    </row>
    <row r="259" spans="1:12" ht="24" customHeight="1" x14ac:dyDescent="0.25">
      <c r="A259" s="14">
        <v>252</v>
      </c>
      <c r="B259" s="41" t="s">
        <v>133</v>
      </c>
      <c r="C259" s="14" t="s">
        <v>2</v>
      </c>
      <c r="D259" s="19" t="s">
        <v>324</v>
      </c>
      <c r="E259" s="20" t="s">
        <v>322</v>
      </c>
      <c r="F259" s="21" t="s">
        <v>323</v>
      </c>
      <c r="G259" s="42">
        <v>103200</v>
      </c>
      <c r="H259" s="124">
        <v>2961.84</v>
      </c>
      <c r="I259" s="124">
        <v>3137.28</v>
      </c>
      <c r="J259" s="18">
        <v>12000.43</v>
      </c>
      <c r="K259" s="42">
        <v>21555.47</v>
      </c>
      <c r="L259" s="42">
        <v>81644.53</v>
      </c>
    </row>
    <row r="260" spans="1:12" ht="24" customHeight="1" x14ac:dyDescent="0.25">
      <c r="A260" s="14">
        <v>253</v>
      </c>
      <c r="B260" s="41" t="s">
        <v>136</v>
      </c>
      <c r="C260" s="14" t="s">
        <v>2</v>
      </c>
      <c r="D260" s="15" t="s">
        <v>324</v>
      </c>
      <c r="E260" s="16" t="s">
        <v>322</v>
      </c>
      <c r="F260" s="17" t="s">
        <v>323</v>
      </c>
      <c r="G260" s="42">
        <v>77400</v>
      </c>
      <c r="H260" s="124">
        <v>2221.38</v>
      </c>
      <c r="I260" s="124">
        <v>2352.96</v>
      </c>
      <c r="J260" s="18">
        <v>6789.35</v>
      </c>
      <c r="K260" s="42">
        <v>11388.69</v>
      </c>
      <c r="L260" s="42">
        <v>66011.31</v>
      </c>
    </row>
    <row r="261" spans="1:12" ht="24" customHeight="1" x14ac:dyDescent="0.25">
      <c r="A261" s="14">
        <v>254</v>
      </c>
      <c r="B261" s="41" t="s">
        <v>273</v>
      </c>
      <c r="C261" s="14" t="s">
        <v>2</v>
      </c>
      <c r="D261" s="15" t="s">
        <v>321</v>
      </c>
      <c r="E261" s="16" t="s">
        <v>322</v>
      </c>
      <c r="F261" s="17" t="s">
        <v>323</v>
      </c>
      <c r="G261" s="42">
        <v>15480</v>
      </c>
      <c r="H261" s="124">
        <v>444.28</v>
      </c>
      <c r="I261" s="124">
        <v>470.59</v>
      </c>
      <c r="J261" s="18">
        <v>0</v>
      </c>
      <c r="K261" s="42">
        <v>939.87</v>
      </c>
      <c r="L261" s="42">
        <v>14540.13</v>
      </c>
    </row>
    <row r="262" spans="1:12" ht="24" customHeight="1" x14ac:dyDescent="0.25">
      <c r="A262" s="14">
        <v>255</v>
      </c>
      <c r="B262" s="41" t="s">
        <v>93</v>
      </c>
      <c r="C262" s="14" t="s">
        <v>2</v>
      </c>
      <c r="D262" s="19" t="s">
        <v>321</v>
      </c>
      <c r="E262" s="20" t="s">
        <v>322</v>
      </c>
      <c r="F262" s="21" t="s">
        <v>323</v>
      </c>
      <c r="G262" s="42">
        <v>12900</v>
      </c>
      <c r="H262" s="124">
        <v>370.23</v>
      </c>
      <c r="I262" s="124">
        <v>392.16</v>
      </c>
      <c r="J262" s="18">
        <v>0</v>
      </c>
      <c r="K262" s="42">
        <v>787.39</v>
      </c>
      <c r="L262" s="42">
        <v>12112.61</v>
      </c>
    </row>
    <row r="263" spans="1:12" ht="24" customHeight="1" x14ac:dyDescent="0.25">
      <c r="A263" s="14">
        <v>256</v>
      </c>
      <c r="B263" s="41" t="s">
        <v>154</v>
      </c>
      <c r="C263" s="14" t="s">
        <v>2</v>
      </c>
      <c r="D263" s="19" t="s">
        <v>324</v>
      </c>
      <c r="E263" s="20" t="s">
        <v>322</v>
      </c>
      <c r="F263" s="21" t="s">
        <v>323</v>
      </c>
      <c r="G263" s="42">
        <v>51600</v>
      </c>
      <c r="H263" s="124">
        <v>1480.92</v>
      </c>
      <c r="I263" s="124">
        <v>1568.64</v>
      </c>
      <c r="J263" s="18">
        <v>2079.8200000000002</v>
      </c>
      <c r="K263" s="42">
        <v>5154.38</v>
      </c>
      <c r="L263" s="42">
        <v>46445.62</v>
      </c>
    </row>
    <row r="264" spans="1:12" ht="24" customHeight="1" x14ac:dyDescent="0.25">
      <c r="A264" s="14">
        <v>257</v>
      </c>
      <c r="B264" s="41" t="s">
        <v>123</v>
      </c>
      <c r="C264" s="14" t="s">
        <v>2</v>
      </c>
      <c r="D264" s="19" t="s">
        <v>324</v>
      </c>
      <c r="E264" s="20" t="s">
        <v>322</v>
      </c>
      <c r="F264" s="21" t="s">
        <v>323</v>
      </c>
      <c r="G264" s="42">
        <v>81700</v>
      </c>
      <c r="H264" s="124">
        <v>2344.79</v>
      </c>
      <c r="I264" s="124">
        <v>2483.6799999999998</v>
      </c>
      <c r="J264" s="18">
        <v>7800.82</v>
      </c>
      <c r="K264" s="42">
        <v>12654.29</v>
      </c>
      <c r="L264" s="42">
        <v>69045.710000000006</v>
      </c>
    </row>
    <row r="265" spans="1:12" ht="24" customHeight="1" x14ac:dyDescent="0.25">
      <c r="A265" s="14">
        <v>258</v>
      </c>
      <c r="B265" s="41" t="s">
        <v>163</v>
      </c>
      <c r="C265" s="14" t="s">
        <v>2</v>
      </c>
      <c r="D265" s="19" t="s">
        <v>321</v>
      </c>
      <c r="E265" s="20" t="s">
        <v>322</v>
      </c>
      <c r="F265" s="21" t="s">
        <v>323</v>
      </c>
      <c r="G265" s="42">
        <v>43000</v>
      </c>
      <c r="H265" s="124">
        <v>1234.0999999999999</v>
      </c>
      <c r="I265" s="124">
        <v>1307.2</v>
      </c>
      <c r="J265" s="18">
        <v>866.06</v>
      </c>
      <c r="K265" s="42">
        <v>15350.99</v>
      </c>
      <c r="L265" s="42">
        <v>27649.01</v>
      </c>
    </row>
    <row r="266" spans="1:12" ht="24" customHeight="1" x14ac:dyDescent="0.25">
      <c r="A266" s="14">
        <v>259</v>
      </c>
      <c r="B266" s="41" t="s">
        <v>82</v>
      </c>
      <c r="C266" s="14" t="s">
        <v>2</v>
      </c>
      <c r="D266" s="15" t="s">
        <v>321</v>
      </c>
      <c r="E266" s="16" t="s">
        <v>322</v>
      </c>
      <c r="F266" s="17" t="s">
        <v>323</v>
      </c>
      <c r="G266" s="42">
        <v>67080</v>
      </c>
      <c r="H266" s="124">
        <v>1925.2</v>
      </c>
      <c r="I266" s="124">
        <v>2039.23</v>
      </c>
      <c r="J266" s="18">
        <v>4132.78</v>
      </c>
      <c r="K266" s="42">
        <v>11553.13</v>
      </c>
      <c r="L266" s="42">
        <v>55526.87</v>
      </c>
    </row>
    <row r="267" spans="1:12" ht="24" customHeight="1" x14ac:dyDescent="0.25">
      <c r="A267" s="14">
        <v>260</v>
      </c>
      <c r="B267" s="41" t="s">
        <v>149</v>
      </c>
      <c r="C267" s="14" t="s">
        <v>2</v>
      </c>
      <c r="D267" s="15" t="s">
        <v>324</v>
      </c>
      <c r="E267" s="16" t="s">
        <v>322</v>
      </c>
      <c r="F267" s="17" t="s">
        <v>323</v>
      </c>
      <c r="G267" s="42">
        <v>27950</v>
      </c>
      <c r="H267" s="124">
        <v>802.17</v>
      </c>
      <c r="I267" s="124">
        <v>849.68</v>
      </c>
      <c r="J267" s="18">
        <v>0</v>
      </c>
      <c r="K267" s="42">
        <v>1676.85</v>
      </c>
      <c r="L267" s="42">
        <v>26273.15</v>
      </c>
    </row>
    <row r="268" spans="1:12" ht="24" customHeight="1" x14ac:dyDescent="0.25">
      <c r="A268" s="14">
        <v>261</v>
      </c>
      <c r="B268" s="41" t="s">
        <v>215</v>
      </c>
      <c r="C268" s="14" t="s">
        <v>2</v>
      </c>
      <c r="D268" s="15" t="s">
        <v>324</v>
      </c>
      <c r="E268" s="16" t="s">
        <v>322</v>
      </c>
      <c r="F268" s="17" t="s">
        <v>323</v>
      </c>
      <c r="G268" s="42">
        <v>59340</v>
      </c>
      <c r="H268" s="124">
        <v>1703.06</v>
      </c>
      <c r="I268" s="124">
        <v>1803.94</v>
      </c>
      <c r="J268" s="18">
        <v>3362.45</v>
      </c>
      <c r="K268" s="42">
        <v>6894.45</v>
      </c>
      <c r="L268" s="42">
        <v>52445.55</v>
      </c>
    </row>
    <row r="269" spans="1:12" ht="24" customHeight="1" x14ac:dyDescent="0.25">
      <c r="A269" s="14">
        <v>262</v>
      </c>
      <c r="B269" s="41" t="s">
        <v>101</v>
      </c>
      <c r="C269" s="14" t="s">
        <v>2</v>
      </c>
      <c r="D269" s="15" t="s">
        <v>324</v>
      </c>
      <c r="E269" s="16" t="s">
        <v>322</v>
      </c>
      <c r="F269" s="17" t="s">
        <v>323</v>
      </c>
      <c r="G269" s="42">
        <v>120400</v>
      </c>
      <c r="H269" s="124">
        <v>3455.48</v>
      </c>
      <c r="I269" s="124">
        <v>3660.16</v>
      </c>
      <c r="J269" s="18">
        <v>16904.03</v>
      </c>
      <c r="K269" s="42">
        <v>24044.67</v>
      </c>
      <c r="L269" s="42">
        <v>96355.33</v>
      </c>
    </row>
    <row r="270" spans="1:12" ht="24" customHeight="1" x14ac:dyDescent="0.25">
      <c r="A270" s="14">
        <v>263</v>
      </c>
      <c r="B270" s="41" t="s">
        <v>285</v>
      </c>
      <c r="C270" s="14" t="s">
        <v>2</v>
      </c>
      <c r="D270" s="43" t="s">
        <v>324</v>
      </c>
      <c r="E270" s="16" t="s">
        <v>322</v>
      </c>
      <c r="F270" s="17" t="s">
        <v>323</v>
      </c>
      <c r="G270" s="42">
        <v>12900</v>
      </c>
      <c r="H270" s="124">
        <v>370.23</v>
      </c>
      <c r="I270" s="124">
        <v>392.16</v>
      </c>
      <c r="J270" s="18">
        <v>0</v>
      </c>
      <c r="K270" s="42">
        <v>787.39</v>
      </c>
      <c r="L270" s="42">
        <v>12112.61</v>
      </c>
    </row>
    <row r="271" spans="1:12" ht="24" customHeight="1" x14ac:dyDescent="0.25">
      <c r="A271" s="14">
        <v>264</v>
      </c>
      <c r="B271" s="41" t="s">
        <v>36</v>
      </c>
      <c r="C271" s="14" t="s">
        <v>2</v>
      </c>
      <c r="D271" s="19" t="s">
        <v>324</v>
      </c>
      <c r="E271" s="20" t="s">
        <v>322</v>
      </c>
      <c r="F271" s="21" t="s">
        <v>323</v>
      </c>
      <c r="G271" s="42">
        <v>27520</v>
      </c>
      <c r="H271" s="124">
        <v>789.82</v>
      </c>
      <c r="I271" s="124">
        <v>836.61</v>
      </c>
      <c r="J271" s="18">
        <v>0</v>
      </c>
      <c r="K271" s="42">
        <v>1651.43</v>
      </c>
      <c r="L271" s="42">
        <v>25868.57</v>
      </c>
    </row>
    <row r="272" spans="1:12" ht="24" customHeight="1" x14ac:dyDescent="0.25">
      <c r="A272" s="14">
        <v>265</v>
      </c>
      <c r="B272" s="41" t="s">
        <v>161</v>
      </c>
      <c r="C272" s="14" t="s">
        <v>2</v>
      </c>
      <c r="D272" s="15" t="s">
        <v>324</v>
      </c>
      <c r="E272" s="16" t="s">
        <v>322</v>
      </c>
      <c r="F272" s="17" t="s">
        <v>323</v>
      </c>
      <c r="G272" s="42">
        <v>41280</v>
      </c>
      <c r="H272" s="124">
        <v>1184.74</v>
      </c>
      <c r="I272" s="124">
        <v>1254.9100000000001</v>
      </c>
      <c r="J272" s="18">
        <v>623.29999999999995</v>
      </c>
      <c r="K272" s="42">
        <v>3087.95</v>
      </c>
      <c r="L272" s="42">
        <v>38192.050000000003</v>
      </c>
    </row>
    <row r="273" spans="1:12" ht="24" customHeight="1" x14ac:dyDescent="0.25">
      <c r="A273" s="14">
        <v>266</v>
      </c>
      <c r="B273" s="41" t="s">
        <v>11</v>
      </c>
      <c r="C273" s="14" t="s">
        <v>2</v>
      </c>
      <c r="D273" s="19" t="s">
        <v>321</v>
      </c>
      <c r="E273" s="20" t="s">
        <v>322</v>
      </c>
      <c r="F273" s="21" t="s">
        <v>323</v>
      </c>
      <c r="G273" s="42">
        <v>10320</v>
      </c>
      <c r="H273" s="124">
        <v>296.18</v>
      </c>
      <c r="I273" s="124">
        <v>313.73</v>
      </c>
      <c r="J273" s="18">
        <v>0</v>
      </c>
      <c r="K273" s="42">
        <v>634.91</v>
      </c>
      <c r="L273" s="42">
        <v>9685.09</v>
      </c>
    </row>
    <row r="274" spans="1:12" ht="24" customHeight="1" x14ac:dyDescent="0.25">
      <c r="A274" s="14">
        <v>267</v>
      </c>
      <c r="B274" s="41" t="s">
        <v>307</v>
      </c>
      <c r="C274" s="14" t="s">
        <v>2</v>
      </c>
      <c r="D274" s="43" t="s">
        <v>321</v>
      </c>
      <c r="E274" s="16" t="s">
        <v>322</v>
      </c>
      <c r="F274" s="17" t="s">
        <v>323</v>
      </c>
      <c r="G274" s="42">
        <v>8600</v>
      </c>
      <c r="H274" s="124">
        <v>246.82</v>
      </c>
      <c r="I274" s="124">
        <v>261.44</v>
      </c>
      <c r="J274" s="18">
        <v>0</v>
      </c>
      <c r="K274" s="42">
        <v>533.26</v>
      </c>
      <c r="L274" s="42">
        <v>8066.74</v>
      </c>
    </row>
    <row r="275" spans="1:12" ht="24" customHeight="1" x14ac:dyDescent="0.25">
      <c r="A275" s="14">
        <v>268</v>
      </c>
      <c r="B275" s="41" t="s">
        <v>86</v>
      </c>
      <c r="C275" s="14" t="s">
        <v>24</v>
      </c>
      <c r="D275" s="15" t="s">
        <v>324</v>
      </c>
      <c r="E275" s="16" t="s">
        <v>322</v>
      </c>
      <c r="F275" s="17" t="s">
        <v>323</v>
      </c>
      <c r="G275" s="42">
        <v>51600</v>
      </c>
      <c r="H275" s="124">
        <v>1480.92</v>
      </c>
      <c r="I275" s="124">
        <v>1568.64</v>
      </c>
      <c r="J275" s="18">
        <v>2079.8200000000002</v>
      </c>
      <c r="K275" s="42">
        <v>5154.38</v>
      </c>
      <c r="L275" s="42">
        <v>46445.62</v>
      </c>
    </row>
    <row r="276" spans="1:12" ht="24" customHeight="1" x14ac:dyDescent="0.25">
      <c r="A276" s="14">
        <v>269</v>
      </c>
      <c r="B276" s="41" t="s">
        <v>272</v>
      </c>
      <c r="C276" s="14" t="s">
        <v>2</v>
      </c>
      <c r="D276" s="19" t="s">
        <v>324</v>
      </c>
      <c r="E276" s="20" t="s">
        <v>322</v>
      </c>
      <c r="F276" s="21" t="s">
        <v>323</v>
      </c>
      <c r="G276" s="42">
        <v>30960</v>
      </c>
      <c r="H276" s="124">
        <v>888.55</v>
      </c>
      <c r="I276" s="124">
        <v>941.18</v>
      </c>
      <c r="J276" s="18">
        <v>0</v>
      </c>
      <c r="K276" s="42">
        <v>1854.73</v>
      </c>
      <c r="L276" s="42">
        <v>29105.27</v>
      </c>
    </row>
    <row r="277" spans="1:12" ht="24.6" customHeight="1" x14ac:dyDescent="0.25">
      <c r="A277" s="14">
        <v>270</v>
      </c>
      <c r="B277" s="41" t="s">
        <v>33</v>
      </c>
      <c r="C277" s="14" t="s">
        <v>2</v>
      </c>
      <c r="D277" s="15" t="s">
        <v>324</v>
      </c>
      <c r="E277" s="16" t="s">
        <v>322</v>
      </c>
      <c r="F277" s="17" t="s">
        <v>323</v>
      </c>
      <c r="G277" s="42">
        <v>13760</v>
      </c>
      <c r="H277" s="124">
        <v>394.91</v>
      </c>
      <c r="I277" s="124">
        <v>418.3</v>
      </c>
      <c r="J277" s="18">
        <v>0</v>
      </c>
      <c r="K277" s="42">
        <v>838.21</v>
      </c>
      <c r="L277" s="42">
        <v>12921.79</v>
      </c>
    </row>
    <row r="278" spans="1:12" ht="24.6" customHeight="1" x14ac:dyDescent="0.25">
      <c r="A278" s="14">
        <v>271</v>
      </c>
      <c r="B278" s="41" t="s">
        <v>106</v>
      </c>
      <c r="C278" s="14" t="s">
        <v>2</v>
      </c>
      <c r="D278" s="19" t="s">
        <v>324</v>
      </c>
      <c r="E278" s="20" t="s">
        <v>322</v>
      </c>
      <c r="F278" s="21" t="s">
        <v>323</v>
      </c>
      <c r="G278" s="42">
        <v>38700</v>
      </c>
      <c r="H278" s="124">
        <v>1110.69</v>
      </c>
      <c r="I278" s="124">
        <v>1176.48</v>
      </c>
      <c r="J278" s="18">
        <v>259.17</v>
      </c>
      <c r="K278" s="42">
        <v>2571.34</v>
      </c>
      <c r="L278" s="42">
        <v>36128.660000000003</v>
      </c>
    </row>
    <row r="279" spans="1:12" ht="16.899999999999999" customHeight="1" x14ac:dyDescent="0.25">
      <c r="A279" s="14">
        <v>272</v>
      </c>
      <c r="B279" s="41" t="s">
        <v>46</v>
      </c>
      <c r="C279" s="14" t="s">
        <v>2</v>
      </c>
      <c r="D279" s="19" t="s">
        <v>324</v>
      </c>
      <c r="E279" s="20" t="s">
        <v>322</v>
      </c>
      <c r="F279" s="21" t="s">
        <v>323</v>
      </c>
      <c r="G279" s="42">
        <v>17200</v>
      </c>
      <c r="H279" s="124">
        <v>493.64</v>
      </c>
      <c r="I279" s="124">
        <v>522.88</v>
      </c>
      <c r="J279" s="18">
        <v>0</v>
      </c>
      <c r="K279" s="42">
        <v>1041.52</v>
      </c>
      <c r="L279" s="42">
        <v>16158.48</v>
      </c>
    </row>
    <row r="280" spans="1:12" ht="18" customHeight="1" x14ac:dyDescent="0.25">
      <c r="A280" s="14">
        <v>273</v>
      </c>
      <c r="B280" s="41" t="s">
        <v>9</v>
      </c>
      <c r="C280" s="14" t="s">
        <v>2</v>
      </c>
      <c r="D280" s="19" t="s">
        <v>321</v>
      </c>
      <c r="E280" s="20" t="s">
        <v>322</v>
      </c>
      <c r="F280" s="21" t="s">
        <v>323</v>
      </c>
      <c r="G280" s="42">
        <v>67080</v>
      </c>
      <c r="H280" s="124">
        <v>1925.2</v>
      </c>
      <c r="I280" s="124">
        <v>2039.23</v>
      </c>
      <c r="J280" s="18">
        <v>4818.96</v>
      </c>
      <c r="K280" s="42">
        <v>8808.39</v>
      </c>
      <c r="L280" s="42">
        <v>58271.61</v>
      </c>
    </row>
    <row r="281" spans="1:12" ht="17.45" customHeight="1" x14ac:dyDescent="0.25">
      <c r="A281" s="14">
        <v>274</v>
      </c>
      <c r="B281" s="41" t="s">
        <v>150</v>
      </c>
      <c r="C281" s="14" t="s">
        <v>2</v>
      </c>
      <c r="D281" s="15" t="s">
        <v>324</v>
      </c>
      <c r="E281" s="16" t="s">
        <v>322</v>
      </c>
      <c r="F281" s="17" t="s">
        <v>323</v>
      </c>
      <c r="G281" s="42">
        <v>38700</v>
      </c>
      <c r="H281" s="124">
        <v>1110.69</v>
      </c>
      <c r="I281" s="124">
        <v>1176.48</v>
      </c>
      <c r="J281" s="18">
        <v>259.17</v>
      </c>
      <c r="K281" s="42">
        <v>2571.34</v>
      </c>
      <c r="L281" s="42">
        <v>36128.660000000003</v>
      </c>
    </row>
    <row r="282" spans="1:12" ht="19.149999999999999" customHeight="1" x14ac:dyDescent="0.25">
      <c r="A282" s="14">
        <v>275</v>
      </c>
      <c r="B282" s="41" t="s">
        <v>233</v>
      </c>
      <c r="C282" s="14" t="s">
        <v>2</v>
      </c>
      <c r="D282" s="15" t="s">
        <v>324</v>
      </c>
      <c r="E282" s="16" t="s">
        <v>322</v>
      </c>
      <c r="F282" s="17" t="s">
        <v>323</v>
      </c>
      <c r="G282" s="42">
        <v>12040</v>
      </c>
      <c r="H282" s="124">
        <v>345.55</v>
      </c>
      <c r="I282" s="124">
        <v>366.02</v>
      </c>
      <c r="J282" s="18">
        <v>0</v>
      </c>
      <c r="K282" s="42">
        <v>736.57</v>
      </c>
      <c r="L282" s="42">
        <v>11303.43</v>
      </c>
    </row>
    <row r="283" spans="1:12" ht="18" customHeight="1" x14ac:dyDescent="0.25">
      <c r="A283" s="14">
        <v>276</v>
      </c>
      <c r="B283" s="41" t="s">
        <v>35</v>
      </c>
      <c r="C283" s="14" t="s">
        <v>2</v>
      </c>
      <c r="D283" s="15" t="s">
        <v>324</v>
      </c>
      <c r="E283" s="16" t="s">
        <v>322</v>
      </c>
      <c r="F283" s="17" t="s">
        <v>323</v>
      </c>
      <c r="G283" s="42">
        <v>82560</v>
      </c>
      <c r="H283" s="124">
        <v>2369.4699999999998</v>
      </c>
      <c r="I283" s="124">
        <v>2509.8200000000002</v>
      </c>
      <c r="J283" s="18">
        <v>8003.12</v>
      </c>
      <c r="K283" s="42">
        <v>12907.41</v>
      </c>
      <c r="L283" s="42">
        <v>69652.59</v>
      </c>
    </row>
    <row r="284" spans="1:12" ht="20.45" customHeight="1" x14ac:dyDescent="0.25">
      <c r="A284" s="14">
        <v>277</v>
      </c>
      <c r="B284" s="41" t="s">
        <v>261</v>
      </c>
      <c r="C284" s="14" t="s">
        <v>2</v>
      </c>
      <c r="D284" s="19" t="s">
        <v>324</v>
      </c>
      <c r="E284" s="20" t="s">
        <v>322</v>
      </c>
      <c r="F284" s="21" t="s">
        <v>323</v>
      </c>
      <c r="G284" s="42">
        <v>65360</v>
      </c>
      <c r="H284" s="124">
        <v>1875.83</v>
      </c>
      <c r="I284" s="124">
        <v>1986.94</v>
      </c>
      <c r="J284" s="18">
        <v>4495.3</v>
      </c>
      <c r="K284" s="42">
        <v>8383.07</v>
      </c>
      <c r="L284" s="42">
        <v>56976.93</v>
      </c>
    </row>
    <row r="285" spans="1:12" ht="20.45" customHeight="1" x14ac:dyDescent="0.25">
      <c r="A285" s="14">
        <v>278</v>
      </c>
      <c r="B285" s="41" t="s">
        <v>244</v>
      </c>
      <c r="C285" s="14" t="s">
        <v>24</v>
      </c>
      <c r="D285" s="19" t="s">
        <v>324</v>
      </c>
      <c r="E285" s="20" t="s">
        <v>322</v>
      </c>
      <c r="F285" s="21" t="s">
        <v>323</v>
      </c>
      <c r="G285" s="42">
        <v>27520</v>
      </c>
      <c r="H285" s="124">
        <v>789.82</v>
      </c>
      <c r="I285" s="124">
        <v>836.61</v>
      </c>
      <c r="J285" s="18">
        <v>0</v>
      </c>
      <c r="K285" s="42">
        <v>1651.43</v>
      </c>
      <c r="L285" s="42">
        <v>25868.57</v>
      </c>
    </row>
    <row r="286" spans="1:12" ht="21" customHeight="1" x14ac:dyDescent="0.25">
      <c r="A286" s="14">
        <v>279</v>
      </c>
      <c r="B286" s="41" t="s">
        <v>290</v>
      </c>
      <c r="C286" s="14" t="s">
        <v>2</v>
      </c>
      <c r="D286" s="43" t="s">
        <v>324</v>
      </c>
      <c r="E286" s="16" t="s">
        <v>322</v>
      </c>
      <c r="F286" s="17" t="s">
        <v>323</v>
      </c>
      <c r="G286" s="42">
        <v>13760</v>
      </c>
      <c r="H286" s="124">
        <v>394.91</v>
      </c>
      <c r="I286" s="124">
        <v>418.3</v>
      </c>
      <c r="J286" s="18">
        <v>0</v>
      </c>
      <c r="K286" s="42">
        <v>838.21</v>
      </c>
      <c r="L286" s="42">
        <v>12921.79</v>
      </c>
    </row>
    <row r="287" spans="1:12" ht="20.45" customHeight="1" x14ac:dyDescent="0.25">
      <c r="A287" s="14">
        <v>280</v>
      </c>
      <c r="B287" s="41" t="s">
        <v>92</v>
      </c>
      <c r="C287" s="14" t="s">
        <v>2</v>
      </c>
      <c r="D287" s="19" t="s">
        <v>324</v>
      </c>
      <c r="E287" s="20" t="s">
        <v>322</v>
      </c>
      <c r="F287" s="21" t="s">
        <v>323</v>
      </c>
      <c r="G287" s="42">
        <v>6880</v>
      </c>
      <c r="H287" s="124">
        <v>197.46</v>
      </c>
      <c r="I287" s="124">
        <v>209.15</v>
      </c>
      <c r="J287" s="18">
        <v>0</v>
      </c>
      <c r="K287" s="42">
        <v>431.61</v>
      </c>
      <c r="L287" s="42">
        <v>6448.39</v>
      </c>
    </row>
    <row r="288" spans="1:12" ht="18.600000000000001" customHeight="1" x14ac:dyDescent="0.25">
      <c r="A288" s="14">
        <v>281</v>
      </c>
      <c r="B288" s="41" t="s">
        <v>29</v>
      </c>
      <c r="C288" s="14" t="s">
        <v>2</v>
      </c>
      <c r="D288" s="15" t="s">
        <v>324</v>
      </c>
      <c r="E288" s="16" t="s">
        <v>322</v>
      </c>
      <c r="F288" s="17" t="s">
        <v>323</v>
      </c>
      <c r="G288" s="42">
        <v>27520</v>
      </c>
      <c r="H288" s="124">
        <v>789.82</v>
      </c>
      <c r="I288" s="124">
        <v>836.61</v>
      </c>
      <c r="J288" s="18">
        <v>0</v>
      </c>
      <c r="K288" s="42">
        <v>1651.43</v>
      </c>
      <c r="L288" s="42">
        <v>25868.57</v>
      </c>
    </row>
    <row r="289" spans="1:12" ht="18" customHeight="1" x14ac:dyDescent="0.25">
      <c r="A289" s="14">
        <v>282</v>
      </c>
      <c r="B289" s="41" t="s">
        <v>277</v>
      </c>
      <c r="C289" s="14" t="s">
        <v>2</v>
      </c>
      <c r="D289" s="43" t="s">
        <v>321</v>
      </c>
      <c r="E289" s="16" t="s">
        <v>322</v>
      </c>
      <c r="F289" s="17" t="s">
        <v>323</v>
      </c>
      <c r="G289" s="42">
        <v>24080</v>
      </c>
      <c r="H289" s="124">
        <v>691.1</v>
      </c>
      <c r="I289" s="124">
        <v>732.03</v>
      </c>
      <c r="J289" s="18">
        <v>0</v>
      </c>
      <c r="K289" s="42">
        <v>1448.13</v>
      </c>
      <c r="L289" s="42">
        <v>22631.87</v>
      </c>
    </row>
    <row r="290" spans="1:12" ht="16.899999999999999" customHeight="1" x14ac:dyDescent="0.25">
      <c r="A290" s="14">
        <v>283</v>
      </c>
      <c r="B290" s="41" t="s">
        <v>265</v>
      </c>
      <c r="C290" s="14" t="s">
        <v>2</v>
      </c>
      <c r="D290" s="19" t="s">
        <v>321</v>
      </c>
      <c r="E290" s="20" t="s">
        <v>322</v>
      </c>
      <c r="F290" s="21" t="s">
        <v>323</v>
      </c>
      <c r="G290" s="42">
        <v>8600</v>
      </c>
      <c r="H290" s="124">
        <v>246.82</v>
      </c>
      <c r="I290" s="124">
        <v>261.44</v>
      </c>
      <c r="J290" s="18">
        <v>0</v>
      </c>
      <c r="K290" s="42">
        <v>533.26</v>
      </c>
      <c r="L290" s="42">
        <v>8066.74</v>
      </c>
    </row>
    <row r="291" spans="1:12" ht="19.149999999999999" customHeight="1" x14ac:dyDescent="0.25">
      <c r="A291" s="14">
        <v>284</v>
      </c>
      <c r="B291" s="41" t="s">
        <v>98</v>
      </c>
      <c r="C291" s="14" t="s">
        <v>2</v>
      </c>
      <c r="D291" s="19" t="s">
        <v>321</v>
      </c>
      <c r="E291" s="20" t="s">
        <v>322</v>
      </c>
      <c r="F291" s="21" t="s">
        <v>323</v>
      </c>
      <c r="G291" s="42">
        <v>20640</v>
      </c>
      <c r="H291" s="124">
        <v>592.37</v>
      </c>
      <c r="I291" s="124">
        <v>627.46</v>
      </c>
      <c r="J291" s="18">
        <v>0</v>
      </c>
      <c r="K291" s="42">
        <v>1244.83</v>
      </c>
      <c r="L291" s="42">
        <v>19395.169999999998</v>
      </c>
    </row>
    <row r="292" spans="1:12" ht="18.600000000000001" customHeight="1" x14ac:dyDescent="0.25">
      <c r="A292" s="14">
        <v>285</v>
      </c>
      <c r="B292" s="41" t="s">
        <v>108</v>
      </c>
      <c r="C292" s="14" t="s">
        <v>2</v>
      </c>
      <c r="D292" s="19" t="s">
        <v>324</v>
      </c>
      <c r="E292" s="20" t="s">
        <v>322</v>
      </c>
      <c r="F292" s="21" t="s">
        <v>323</v>
      </c>
      <c r="G292" s="42">
        <v>25800</v>
      </c>
      <c r="H292" s="124">
        <v>740.46</v>
      </c>
      <c r="I292" s="124">
        <v>784.32</v>
      </c>
      <c r="J292" s="18">
        <v>0</v>
      </c>
      <c r="K292" s="42">
        <v>1549.78</v>
      </c>
      <c r="L292" s="42">
        <v>24250.22</v>
      </c>
    </row>
    <row r="293" spans="1:12" ht="18" customHeight="1" x14ac:dyDescent="0.25">
      <c r="A293" s="14">
        <v>286</v>
      </c>
      <c r="B293" s="41" t="s">
        <v>206</v>
      </c>
      <c r="C293" s="14" t="s">
        <v>2</v>
      </c>
      <c r="D293" s="15" t="s">
        <v>324</v>
      </c>
      <c r="E293" s="16" t="s">
        <v>322</v>
      </c>
      <c r="F293" s="17" t="s">
        <v>323</v>
      </c>
      <c r="G293" s="42">
        <v>59340</v>
      </c>
      <c r="H293" s="124">
        <v>1703.06</v>
      </c>
      <c r="I293" s="124">
        <v>1803.94</v>
      </c>
      <c r="J293" s="18">
        <v>3362.45</v>
      </c>
      <c r="K293" s="42">
        <v>6894.45</v>
      </c>
      <c r="L293" s="42">
        <v>52445.55</v>
      </c>
    </row>
    <row r="294" spans="1:12" ht="18" customHeight="1" x14ac:dyDescent="0.25">
      <c r="A294" s="14">
        <v>287</v>
      </c>
      <c r="B294" s="41" t="s">
        <v>232</v>
      </c>
      <c r="C294" s="14" t="s">
        <v>2</v>
      </c>
      <c r="D294" s="15" t="s">
        <v>324</v>
      </c>
      <c r="E294" s="16" t="s">
        <v>322</v>
      </c>
      <c r="F294" s="17" t="s">
        <v>323</v>
      </c>
      <c r="G294" s="42">
        <v>27520</v>
      </c>
      <c r="H294" s="124">
        <v>789.82</v>
      </c>
      <c r="I294" s="124">
        <v>836.61</v>
      </c>
      <c r="J294" s="18">
        <v>0</v>
      </c>
      <c r="K294" s="42">
        <v>1651.43</v>
      </c>
      <c r="L294" s="42">
        <v>25868.57</v>
      </c>
    </row>
    <row r="295" spans="1:12" ht="19.149999999999999" customHeight="1" x14ac:dyDescent="0.25">
      <c r="A295" s="14">
        <v>288</v>
      </c>
      <c r="B295" s="41" t="s">
        <v>218</v>
      </c>
      <c r="C295" s="14" t="s">
        <v>2</v>
      </c>
      <c r="D295" s="15" t="s">
        <v>321</v>
      </c>
      <c r="E295" s="16" t="s">
        <v>322</v>
      </c>
      <c r="F295" s="17" t="s">
        <v>323</v>
      </c>
      <c r="G295" s="42">
        <v>15480</v>
      </c>
      <c r="H295" s="124">
        <v>444.28</v>
      </c>
      <c r="I295" s="124">
        <v>470.59</v>
      </c>
      <c r="J295" s="18">
        <v>0</v>
      </c>
      <c r="K295" s="42">
        <v>939.87</v>
      </c>
      <c r="L295" s="42">
        <v>14540.13</v>
      </c>
    </row>
    <row r="296" spans="1:12" ht="18.600000000000001" customHeight="1" x14ac:dyDescent="0.25">
      <c r="A296" s="14">
        <v>289</v>
      </c>
      <c r="B296" s="41" t="s">
        <v>90</v>
      </c>
      <c r="C296" s="14" t="s">
        <v>2</v>
      </c>
      <c r="D296" s="15" t="s">
        <v>321</v>
      </c>
      <c r="E296" s="16" t="s">
        <v>322</v>
      </c>
      <c r="F296" s="17" t="s">
        <v>323</v>
      </c>
      <c r="G296" s="42">
        <v>10320</v>
      </c>
      <c r="H296" s="124">
        <v>296.18</v>
      </c>
      <c r="I296" s="124">
        <v>313.73</v>
      </c>
      <c r="J296" s="18">
        <v>0</v>
      </c>
      <c r="K296" s="42">
        <v>634.91</v>
      </c>
      <c r="L296" s="42">
        <v>9685.09</v>
      </c>
    </row>
    <row r="297" spans="1:12" ht="16.149999999999999" customHeight="1" x14ac:dyDescent="0.25">
      <c r="A297" s="14">
        <v>290</v>
      </c>
      <c r="B297" s="41" t="s">
        <v>67</v>
      </c>
      <c r="C297" s="14" t="s">
        <v>2</v>
      </c>
      <c r="D297" s="15" t="s">
        <v>324</v>
      </c>
      <c r="E297" s="16" t="s">
        <v>322</v>
      </c>
      <c r="F297" s="17" t="s">
        <v>323</v>
      </c>
      <c r="G297" s="42">
        <v>59340</v>
      </c>
      <c r="H297" s="124">
        <v>1703.06</v>
      </c>
      <c r="I297" s="124">
        <v>1803.94</v>
      </c>
      <c r="J297" s="18">
        <v>3362.45</v>
      </c>
      <c r="K297" s="42">
        <v>6894.45</v>
      </c>
      <c r="L297" s="42">
        <v>52445.55</v>
      </c>
    </row>
    <row r="298" spans="1:12" ht="18" customHeight="1" x14ac:dyDescent="0.25">
      <c r="A298" s="14">
        <v>291</v>
      </c>
      <c r="B298" s="41" t="s">
        <v>262</v>
      </c>
      <c r="C298" s="14" t="s">
        <v>2</v>
      </c>
      <c r="D298" s="15" t="s">
        <v>321</v>
      </c>
      <c r="E298" s="16" t="s">
        <v>322</v>
      </c>
      <c r="F298" s="17" t="s">
        <v>323</v>
      </c>
      <c r="G298" s="42">
        <v>8600</v>
      </c>
      <c r="H298" s="124">
        <v>246.82</v>
      </c>
      <c r="I298" s="124">
        <v>261.44</v>
      </c>
      <c r="J298" s="18">
        <v>0</v>
      </c>
      <c r="K298" s="42">
        <v>533.26</v>
      </c>
      <c r="L298" s="42">
        <v>8066.74</v>
      </c>
    </row>
    <row r="299" spans="1:12" ht="17.45" customHeight="1" x14ac:dyDescent="0.25">
      <c r="A299" s="14">
        <v>292</v>
      </c>
      <c r="B299" s="41" t="s">
        <v>71</v>
      </c>
      <c r="C299" s="14" t="s">
        <v>2</v>
      </c>
      <c r="D299" s="15" t="s">
        <v>321</v>
      </c>
      <c r="E299" s="16" t="s">
        <v>322</v>
      </c>
      <c r="F299" s="17" t="s">
        <v>323</v>
      </c>
      <c r="G299" s="42">
        <v>38700</v>
      </c>
      <c r="H299" s="124">
        <v>1110.69</v>
      </c>
      <c r="I299" s="124">
        <v>1176.48</v>
      </c>
      <c r="J299" s="18">
        <v>259.17</v>
      </c>
      <c r="K299" s="42">
        <v>2571.34</v>
      </c>
      <c r="L299" s="42">
        <v>36128.660000000003</v>
      </c>
    </row>
    <row r="300" spans="1:12" ht="18" customHeight="1" x14ac:dyDescent="0.25">
      <c r="A300" s="14">
        <v>293</v>
      </c>
      <c r="B300" s="41" t="s">
        <v>214</v>
      </c>
      <c r="C300" s="14" t="s">
        <v>2</v>
      </c>
      <c r="D300" s="19" t="s">
        <v>321</v>
      </c>
      <c r="E300" s="20" t="s">
        <v>322</v>
      </c>
      <c r="F300" s="21" t="s">
        <v>323</v>
      </c>
      <c r="G300" s="42">
        <v>41280</v>
      </c>
      <c r="H300" s="124">
        <v>1184.74</v>
      </c>
      <c r="I300" s="124">
        <v>1254.9100000000001</v>
      </c>
      <c r="J300" s="18">
        <v>623.29999999999995</v>
      </c>
      <c r="K300" s="42">
        <v>3087.95</v>
      </c>
      <c r="L300" s="42">
        <v>38192.050000000003</v>
      </c>
    </row>
    <row r="301" spans="1:12" ht="17.45" customHeight="1" x14ac:dyDescent="0.25">
      <c r="A301" s="14">
        <v>294</v>
      </c>
      <c r="B301" s="41" t="s">
        <v>245</v>
      </c>
      <c r="C301" s="14" t="s">
        <v>2</v>
      </c>
      <c r="D301" s="19" t="s">
        <v>321</v>
      </c>
      <c r="E301" s="20" t="s">
        <v>322</v>
      </c>
      <c r="F301" s="21" t="s">
        <v>323</v>
      </c>
      <c r="G301" s="42">
        <v>27520</v>
      </c>
      <c r="H301" s="124">
        <v>789.82</v>
      </c>
      <c r="I301" s="124">
        <v>836.61</v>
      </c>
      <c r="J301" s="18">
        <v>0</v>
      </c>
      <c r="K301" s="42">
        <v>1651.43</v>
      </c>
      <c r="L301" s="42">
        <v>25868.57</v>
      </c>
    </row>
    <row r="302" spans="1:12" ht="18" customHeight="1" x14ac:dyDescent="0.25">
      <c r="A302" s="14">
        <v>295</v>
      </c>
      <c r="B302" s="41" t="s">
        <v>178</v>
      </c>
      <c r="C302" s="14" t="s">
        <v>2</v>
      </c>
      <c r="D302" s="15" t="s">
        <v>324</v>
      </c>
      <c r="E302" s="16" t="s">
        <v>322</v>
      </c>
      <c r="F302" s="17" t="s">
        <v>323</v>
      </c>
      <c r="G302" s="42">
        <v>7525</v>
      </c>
      <c r="H302" s="124">
        <v>215.97</v>
      </c>
      <c r="I302" s="124">
        <v>228.76</v>
      </c>
      <c r="J302" s="18">
        <v>0</v>
      </c>
      <c r="K302" s="42">
        <v>469.73</v>
      </c>
      <c r="L302" s="42">
        <v>7055.27</v>
      </c>
    </row>
    <row r="303" spans="1:12" ht="16.149999999999999" customHeight="1" x14ac:dyDescent="0.25">
      <c r="A303" s="14">
        <v>296</v>
      </c>
      <c r="B303" s="41" t="s">
        <v>249</v>
      </c>
      <c r="C303" s="14" t="s">
        <v>24</v>
      </c>
      <c r="D303" s="15" t="s">
        <v>324</v>
      </c>
      <c r="E303" s="16" t="s">
        <v>322</v>
      </c>
      <c r="F303" s="17" t="s">
        <v>323</v>
      </c>
      <c r="G303" s="42">
        <v>20640</v>
      </c>
      <c r="H303" s="124">
        <v>592.37</v>
      </c>
      <c r="I303" s="124">
        <v>627.46</v>
      </c>
      <c r="J303" s="18">
        <v>0</v>
      </c>
      <c r="K303" s="42">
        <v>1244.83</v>
      </c>
      <c r="L303" s="42">
        <v>19395.169999999998</v>
      </c>
    </row>
    <row r="304" spans="1:12" ht="15" customHeight="1" x14ac:dyDescent="0.25">
      <c r="A304" s="14">
        <v>297</v>
      </c>
      <c r="B304" s="41" t="s">
        <v>279</v>
      </c>
      <c r="C304" s="14" t="s">
        <v>2</v>
      </c>
      <c r="D304" s="43" t="s">
        <v>324</v>
      </c>
      <c r="E304" s="16" t="s">
        <v>322</v>
      </c>
      <c r="F304" s="17" t="s">
        <v>323</v>
      </c>
      <c r="G304" s="42">
        <v>17200</v>
      </c>
      <c r="H304" s="124">
        <v>493.64</v>
      </c>
      <c r="I304" s="124">
        <v>522.88</v>
      </c>
      <c r="J304" s="18">
        <v>0</v>
      </c>
      <c r="K304" s="42">
        <v>1041.52</v>
      </c>
      <c r="L304" s="42">
        <v>16158.48</v>
      </c>
    </row>
    <row r="305" spans="1:12" ht="16.899999999999999" customHeight="1" x14ac:dyDescent="0.25">
      <c r="A305" s="14">
        <v>298</v>
      </c>
      <c r="B305" s="41" t="s">
        <v>224</v>
      </c>
      <c r="C305" s="14" t="s">
        <v>2</v>
      </c>
      <c r="D305" s="19" t="s">
        <v>324</v>
      </c>
      <c r="E305" s="20" t="s">
        <v>322</v>
      </c>
      <c r="F305" s="21" t="s">
        <v>323</v>
      </c>
      <c r="G305" s="42">
        <v>23220</v>
      </c>
      <c r="H305" s="124">
        <v>666.41</v>
      </c>
      <c r="I305" s="124">
        <v>705.89</v>
      </c>
      <c r="J305" s="18">
        <v>0</v>
      </c>
      <c r="K305" s="42">
        <v>1397.3</v>
      </c>
      <c r="L305" s="42">
        <v>21822.7</v>
      </c>
    </row>
    <row r="306" spans="1:12" ht="17.45" customHeight="1" x14ac:dyDescent="0.25">
      <c r="A306" s="14">
        <v>299</v>
      </c>
      <c r="B306" s="41" t="s">
        <v>204</v>
      </c>
      <c r="C306" s="14" t="s">
        <v>2</v>
      </c>
      <c r="D306" s="15" t="s">
        <v>324</v>
      </c>
      <c r="E306" s="16" t="s">
        <v>322</v>
      </c>
      <c r="F306" s="17" t="s">
        <v>323</v>
      </c>
      <c r="G306" s="42">
        <v>46440</v>
      </c>
      <c r="H306" s="124">
        <v>1332.83</v>
      </c>
      <c r="I306" s="124">
        <v>1411.78</v>
      </c>
      <c r="J306" s="18">
        <v>1351.56</v>
      </c>
      <c r="K306" s="42">
        <v>4121.17</v>
      </c>
      <c r="L306" s="42">
        <v>42318.83</v>
      </c>
    </row>
    <row r="307" spans="1:12" ht="16.149999999999999" customHeight="1" x14ac:dyDescent="0.25">
      <c r="A307" s="14">
        <v>300</v>
      </c>
      <c r="B307" s="41" t="s">
        <v>286</v>
      </c>
      <c r="C307" s="14" t="s">
        <v>2</v>
      </c>
      <c r="D307" s="43" t="s">
        <v>324</v>
      </c>
      <c r="E307" s="16" t="s">
        <v>322</v>
      </c>
      <c r="F307" s="17" t="s">
        <v>323</v>
      </c>
      <c r="G307" s="42">
        <v>12900</v>
      </c>
      <c r="H307" s="124">
        <v>370.23</v>
      </c>
      <c r="I307" s="124">
        <v>392.16</v>
      </c>
      <c r="J307" s="18">
        <v>0</v>
      </c>
      <c r="K307" s="42">
        <v>787.39</v>
      </c>
      <c r="L307" s="42">
        <v>12112.61</v>
      </c>
    </row>
    <row r="308" spans="1:12" ht="16.899999999999999" customHeight="1" x14ac:dyDescent="0.25">
      <c r="A308" s="14">
        <v>301</v>
      </c>
      <c r="B308" s="41" t="s">
        <v>237</v>
      </c>
      <c r="C308" s="14" t="s">
        <v>2</v>
      </c>
      <c r="D308" s="15" t="s">
        <v>324</v>
      </c>
      <c r="E308" s="16" t="s">
        <v>322</v>
      </c>
      <c r="F308" s="17" t="s">
        <v>323</v>
      </c>
      <c r="G308" s="42">
        <v>5160</v>
      </c>
      <c r="H308" s="124">
        <v>148.09</v>
      </c>
      <c r="I308" s="124">
        <v>156.86000000000001</v>
      </c>
      <c r="J308" s="18">
        <v>0</v>
      </c>
      <c r="K308" s="42">
        <v>329.95</v>
      </c>
      <c r="L308" s="42">
        <v>4830.05</v>
      </c>
    </row>
    <row r="309" spans="1:12" ht="16.149999999999999" customHeight="1" x14ac:dyDescent="0.25">
      <c r="A309" s="14">
        <v>302</v>
      </c>
      <c r="B309" s="41" t="s">
        <v>217</v>
      </c>
      <c r="C309" s="14" t="s">
        <v>2</v>
      </c>
      <c r="D309" s="19" t="s">
        <v>324</v>
      </c>
      <c r="E309" s="20" t="s">
        <v>322</v>
      </c>
      <c r="F309" s="21" t="s">
        <v>323</v>
      </c>
      <c r="G309" s="42">
        <v>27520</v>
      </c>
      <c r="H309" s="124">
        <v>789.82</v>
      </c>
      <c r="I309" s="124">
        <v>836.61</v>
      </c>
      <c r="J309" s="18">
        <v>0</v>
      </c>
      <c r="K309" s="42">
        <v>1651.43</v>
      </c>
      <c r="L309" s="42">
        <v>25868.57</v>
      </c>
    </row>
    <row r="310" spans="1:12" ht="16.899999999999999" customHeight="1" x14ac:dyDescent="0.25">
      <c r="A310" s="14">
        <v>303</v>
      </c>
      <c r="B310" s="41" t="s">
        <v>95</v>
      </c>
      <c r="C310" s="14" t="s">
        <v>2</v>
      </c>
      <c r="D310" s="15" t="s">
        <v>324</v>
      </c>
      <c r="E310" s="16" t="s">
        <v>322</v>
      </c>
      <c r="F310" s="17" t="s">
        <v>323</v>
      </c>
      <c r="G310" s="42">
        <v>51600</v>
      </c>
      <c r="H310" s="124">
        <v>1480.92</v>
      </c>
      <c r="I310" s="124">
        <v>1568.64</v>
      </c>
      <c r="J310" s="18">
        <v>2079.8200000000002</v>
      </c>
      <c r="K310" s="42">
        <v>5154.38</v>
      </c>
      <c r="L310" s="42">
        <v>46445.62</v>
      </c>
    </row>
    <row r="311" spans="1:12" ht="16.899999999999999" customHeight="1" x14ac:dyDescent="0.25">
      <c r="A311" s="14">
        <v>304</v>
      </c>
      <c r="B311" s="41" t="s">
        <v>40</v>
      </c>
      <c r="C311" s="14" t="s">
        <v>2</v>
      </c>
      <c r="D311" s="19" t="s">
        <v>324</v>
      </c>
      <c r="E311" s="20" t="s">
        <v>322</v>
      </c>
      <c r="F311" s="21" t="s">
        <v>323</v>
      </c>
      <c r="G311" s="42">
        <v>77400</v>
      </c>
      <c r="H311" s="124">
        <v>2221.38</v>
      </c>
      <c r="I311" s="124">
        <v>2352.96</v>
      </c>
      <c r="J311" s="18">
        <v>6789.35</v>
      </c>
      <c r="K311" s="42">
        <v>48493.09</v>
      </c>
      <c r="L311" s="42">
        <v>28906.91</v>
      </c>
    </row>
    <row r="312" spans="1:12" ht="18.600000000000001" customHeight="1" x14ac:dyDescent="0.25">
      <c r="A312" s="14">
        <v>305</v>
      </c>
      <c r="B312" s="41" t="s">
        <v>140</v>
      </c>
      <c r="C312" s="14" t="s">
        <v>2</v>
      </c>
      <c r="D312" s="15" t="s">
        <v>321</v>
      </c>
      <c r="E312" s="16" t="s">
        <v>322</v>
      </c>
      <c r="F312" s="17" t="s">
        <v>323</v>
      </c>
      <c r="G312" s="42">
        <v>37840</v>
      </c>
      <c r="H312" s="124">
        <v>1086.01</v>
      </c>
      <c r="I312" s="124">
        <v>1150.3399999999999</v>
      </c>
      <c r="J312" s="18">
        <v>137.80000000000001</v>
      </c>
      <c r="K312" s="42">
        <v>2399.15</v>
      </c>
      <c r="L312" s="42">
        <v>35440.85</v>
      </c>
    </row>
    <row r="313" spans="1:12" x14ac:dyDescent="0.25">
      <c r="A313" s="38"/>
      <c r="C313" s="22"/>
      <c r="D313" s="44"/>
      <c r="E313" s="24"/>
      <c r="F313" s="25"/>
      <c r="G313" s="26"/>
      <c r="H313" s="26"/>
      <c r="I313" s="26"/>
      <c r="J313" s="25"/>
      <c r="K313" s="25"/>
    </row>
    <row r="314" spans="1:12" x14ac:dyDescent="0.25">
      <c r="C314" s="22"/>
      <c r="D314" s="44"/>
      <c r="E314" s="24"/>
      <c r="F314" s="25"/>
      <c r="G314" s="26"/>
      <c r="H314" s="26"/>
      <c r="I314" s="26"/>
      <c r="J314" s="25"/>
      <c r="K314" s="25"/>
    </row>
    <row r="315" spans="1:12" x14ac:dyDescent="0.25">
      <c r="C315" s="22"/>
      <c r="D315" s="44"/>
      <c r="E315" s="24"/>
      <c r="F315" s="25"/>
      <c r="G315" s="26"/>
      <c r="H315" s="26"/>
      <c r="I315" s="26"/>
      <c r="J315" s="25"/>
      <c r="K315" s="25"/>
    </row>
    <row r="316" spans="1:12" x14ac:dyDescent="0.25">
      <c r="B316" s="27"/>
      <c r="C316" s="23"/>
      <c r="D316" s="22"/>
      <c r="E316" s="28"/>
      <c r="F316" s="24"/>
      <c r="G316" s="25"/>
      <c r="H316" s="26"/>
      <c r="I316" s="26"/>
      <c r="J316" s="26"/>
      <c r="K316" s="25"/>
    </row>
    <row r="317" spans="1:12" ht="16.5" thickBot="1" x14ac:dyDescent="0.3">
      <c r="B317" s="35"/>
      <c r="C317" s="36"/>
      <c r="D317" s="37"/>
      <c r="E317" s="23"/>
      <c r="F317" s="24"/>
      <c r="G317" s="39">
        <f>SUM(G8:G316)</f>
        <v>11912075</v>
      </c>
      <c r="H317" s="39">
        <f>SUM(H8:H316)</f>
        <v>341876.55999999988</v>
      </c>
      <c r="I317" s="39">
        <f>SUM(I5:I316)</f>
        <v>362127.13999999996</v>
      </c>
      <c r="J317" s="29">
        <f>SUM(J8:J316)</f>
        <v>534432.87999999977</v>
      </c>
      <c r="K317" s="40">
        <f>SUM(K7:K315)</f>
        <v>1768828.3799999992</v>
      </c>
      <c r="L317" s="40">
        <f>SUM(L7:L316)</f>
        <v>10143246.619999995</v>
      </c>
    </row>
    <row r="318" spans="1:12" ht="15.75" thickTop="1" x14ac:dyDescent="0.25">
      <c r="B318" t="s">
        <v>0</v>
      </c>
      <c r="F318" s="23"/>
      <c r="G318" s="23"/>
      <c r="H318" s="33"/>
      <c r="I318" s="33"/>
      <c r="J318" s="34"/>
      <c r="K318" s="34"/>
      <c r="L318" s="34"/>
    </row>
    <row r="319" spans="1:12" x14ac:dyDescent="0.25">
      <c r="F319" s="23"/>
      <c r="G319" s="23"/>
      <c r="H319" s="33"/>
      <c r="I319" s="33"/>
      <c r="J319" s="34"/>
      <c r="K319" s="34"/>
      <c r="L319" s="34"/>
    </row>
    <row r="320" spans="1:12" x14ac:dyDescent="0.25">
      <c r="F320" s="23"/>
      <c r="G320" s="23"/>
      <c r="H320" s="33"/>
      <c r="I320" s="33"/>
      <c r="J320" s="34"/>
      <c r="K320" s="34"/>
      <c r="L320" s="34"/>
    </row>
    <row r="321" spans="2:12" x14ac:dyDescent="0.25">
      <c r="F321" s="23"/>
      <c r="G321" s="23"/>
      <c r="H321" s="33"/>
      <c r="I321" s="33"/>
      <c r="J321" s="34"/>
      <c r="K321" s="34"/>
      <c r="L321" s="34"/>
    </row>
    <row r="322" spans="2:12" ht="15.75" thickBot="1" x14ac:dyDescent="0.3">
      <c r="B322" s="27"/>
      <c r="C322" s="23"/>
      <c r="D322" s="22"/>
      <c r="F322" s="23"/>
      <c r="G322" s="23"/>
      <c r="H322" s="33"/>
      <c r="I322" s="33"/>
      <c r="J322" s="34"/>
      <c r="K322" s="34"/>
      <c r="L322" s="34"/>
    </row>
    <row r="323" spans="2:12" ht="15.75" x14ac:dyDescent="0.25">
      <c r="B323" s="30" t="s">
        <v>325</v>
      </c>
      <c r="C323" s="31"/>
      <c r="D323" s="32"/>
    </row>
    <row r="324" spans="2:12" ht="15.75" x14ac:dyDescent="0.25">
      <c r="B324" s="35" t="s">
        <v>326</v>
      </c>
      <c r="C324" s="36"/>
      <c r="D324" s="37"/>
    </row>
    <row r="325" spans="2:12" x14ac:dyDescent="0.25">
      <c r="B325" t="s">
        <v>0</v>
      </c>
    </row>
    <row r="326" spans="2:12" x14ac:dyDescent="0.25">
      <c r="B326" t="s">
        <v>0</v>
      </c>
    </row>
    <row r="327" spans="2:12" x14ac:dyDescent="0.25">
      <c r="B327" t="s">
        <v>0</v>
      </c>
    </row>
    <row r="328" spans="2:12" x14ac:dyDescent="0.25">
      <c r="B328" t="s">
        <v>0</v>
      </c>
    </row>
    <row r="329" spans="2:12" x14ac:dyDescent="0.25">
      <c r="B329" t="s">
        <v>0</v>
      </c>
    </row>
    <row r="330" spans="2:12" x14ac:dyDescent="0.25">
      <c r="B330" t="s">
        <v>0</v>
      </c>
    </row>
    <row r="331" spans="2:12" x14ac:dyDescent="0.25">
      <c r="B331" t="s">
        <v>0</v>
      </c>
    </row>
    <row r="332" spans="2:12" x14ac:dyDescent="0.25">
      <c r="B332" t="s">
        <v>0</v>
      </c>
    </row>
    <row r="333" spans="2:12" x14ac:dyDescent="0.25">
      <c r="B333" t="s">
        <v>0</v>
      </c>
    </row>
    <row r="334" spans="2:12" x14ac:dyDescent="0.25">
      <c r="B334" t="s">
        <v>0</v>
      </c>
    </row>
    <row r="335" spans="2:12" x14ac:dyDescent="0.25">
      <c r="B335" t="s">
        <v>0</v>
      </c>
    </row>
    <row r="336" spans="2:12" x14ac:dyDescent="0.25">
      <c r="B336" t="s">
        <v>0</v>
      </c>
    </row>
    <row r="337" spans="2:2" x14ac:dyDescent="0.25">
      <c r="B337" t="s">
        <v>0</v>
      </c>
    </row>
    <row r="338" spans="2:2" x14ac:dyDescent="0.25">
      <c r="B338" t="s">
        <v>0</v>
      </c>
    </row>
    <row r="339" spans="2:2" x14ac:dyDescent="0.25">
      <c r="B339" t="s">
        <v>0</v>
      </c>
    </row>
    <row r="340" spans="2:2" x14ac:dyDescent="0.25">
      <c r="B340" t="s">
        <v>0</v>
      </c>
    </row>
    <row r="341" spans="2:2" x14ac:dyDescent="0.25">
      <c r="B341" t="s">
        <v>0</v>
      </c>
    </row>
    <row r="342" spans="2:2" x14ac:dyDescent="0.25">
      <c r="B342" t="s">
        <v>0</v>
      </c>
    </row>
    <row r="343" spans="2:2" x14ac:dyDescent="0.25">
      <c r="B343" t="s">
        <v>0</v>
      </c>
    </row>
    <row r="344" spans="2:2" x14ac:dyDescent="0.25">
      <c r="B344" t="s">
        <v>0</v>
      </c>
    </row>
    <row r="345" spans="2:2" x14ac:dyDescent="0.25">
      <c r="B345" t="s">
        <v>0</v>
      </c>
    </row>
    <row r="346" spans="2:2" x14ac:dyDescent="0.25">
      <c r="B346" t="s">
        <v>0</v>
      </c>
    </row>
    <row r="347" spans="2:2" x14ac:dyDescent="0.25">
      <c r="B347" t="s">
        <v>0</v>
      </c>
    </row>
    <row r="348" spans="2:2" x14ac:dyDescent="0.25">
      <c r="B348" t="s">
        <v>0</v>
      </c>
    </row>
    <row r="349" spans="2:2" x14ac:dyDescent="0.25">
      <c r="B349" t="s">
        <v>0</v>
      </c>
    </row>
    <row r="350" spans="2:2" x14ac:dyDescent="0.25">
      <c r="B350" t="s">
        <v>0</v>
      </c>
    </row>
    <row r="351" spans="2:2" x14ac:dyDescent="0.25">
      <c r="B351" t="s">
        <v>0</v>
      </c>
    </row>
    <row r="352" spans="2:2" x14ac:dyDescent="0.25">
      <c r="B352" t="s">
        <v>0</v>
      </c>
    </row>
    <row r="353" spans="2:2" x14ac:dyDescent="0.25">
      <c r="B353" t="s">
        <v>0</v>
      </c>
    </row>
    <row r="354" spans="2:2" x14ac:dyDescent="0.25">
      <c r="B354" t="s">
        <v>0</v>
      </c>
    </row>
    <row r="355" spans="2:2" x14ac:dyDescent="0.25">
      <c r="B355" t="s">
        <v>0</v>
      </c>
    </row>
    <row r="356" spans="2:2" x14ac:dyDescent="0.25">
      <c r="B356" t="s">
        <v>0</v>
      </c>
    </row>
    <row r="357" spans="2:2" x14ac:dyDescent="0.25">
      <c r="B357" t="s">
        <v>0</v>
      </c>
    </row>
    <row r="358" spans="2:2" x14ac:dyDescent="0.25">
      <c r="B358" t="s">
        <v>0</v>
      </c>
    </row>
    <row r="359" spans="2:2" x14ac:dyDescent="0.25">
      <c r="B359" t="s">
        <v>0</v>
      </c>
    </row>
    <row r="360" spans="2:2" x14ac:dyDescent="0.25">
      <c r="B360" t="s">
        <v>0</v>
      </c>
    </row>
    <row r="361" spans="2:2" x14ac:dyDescent="0.25">
      <c r="B361" t="s">
        <v>0</v>
      </c>
    </row>
    <row r="362" spans="2:2" x14ac:dyDescent="0.25">
      <c r="B362" t="s">
        <v>0</v>
      </c>
    </row>
    <row r="363" spans="2:2" x14ac:dyDescent="0.25">
      <c r="B363" t="s">
        <v>0</v>
      </c>
    </row>
    <row r="364" spans="2:2" x14ac:dyDescent="0.25">
      <c r="B364" t="s">
        <v>0</v>
      </c>
    </row>
    <row r="365" spans="2:2" x14ac:dyDescent="0.25">
      <c r="B365" t="s">
        <v>0</v>
      </c>
    </row>
    <row r="366" spans="2:2" x14ac:dyDescent="0.25">
      <c r="B366" t="s">
        <v>0</v>
      </c>
    </row>
    <row r="367" spans="2:2" x14ac:dyDescent="0.25">
      <c r="B367" t="s">
        <v>0</v>
      </c>
    </row>
    <row r="368" spans="2:2" x14ac:dyDescent="0.25">
      <c r="B368" t="s">
        <v>0</v>
      </c>
    </row>
    <row r="369" spans="2:2" x14ac:dyDescent="0.25">
      <c r="B369" t="s">
        <v>0</v>
      </c>
    </row>
    <row r="370" spans="2:2" x14ac:dyDescent="0.25">
      <c r="B370" t="s">
        <v>0</v>
      </c>
    </row>
    <row r="371" spans="2:2" x14ac:dyDescent="0.25">
      <c r="B371" t="s">
        <v>0</v>
      </c>
    </row>
    <row r="372" spans="2:2" x14ac:dyDescent="0.25">
      <c r="B372" t="s">
        <v>0</v>
      </c>
    </row>
    <row r="373" spans="2:2" x14ac:dyDescent="0.25">
      <c r="B373" t="s">
        <v>0</v>
      </c>
    </row>
    <row r="374" spans="2:2" x14ac:dyDescent="0.25">
      <c r="B374" t="s">
        <v>0</v>
      </c>
    </row>
    <row r="375" spans="2:2" x14ac:dyDescent="0.25">
      <c r="B375" t="s">
        <v>0</v>
      </c>
    </row>
    <row r="376" spans="2:2" x14ac:dyDescent="0.25">
      <c r="B376" t="s">
        <v>0</v>
      </c>
    </row>
    <row r="377" spans="2:2" x14ac:dyDescent="0.25">
      <c r="B377" t="s">
        <v>0</v>
      </c>
    </row>
    <row r="378" spans="2:2" x14ac:dyDescent="0.25">
      <c r="B378" t="s">
        <v>0</v>
      </c>
    </row>
    <row r="379" spans="2:2" x14ac:dyDescent="0.25">
      <c r="B379" t="s">
        <v>0</v>
      </c>
    </row>
    <row r="380" spans="2:2" x14ac:dyDescent="0.25">
      <c r="B380" t="s">
        <v>0</v>
      </c>
    </row>
    <row r="381" spans="2:2" x14ac:dyDescent="0.25">
      <c r="B381" t="s">
        <v>0</v>
      </c>
    </row>
    <row r="382" spans="2:2" x14ac:dyDescent="0.25">
      <c r="B382" t="s">
        <v>0</v>
      </c>
    </row>
    <row r="383" spans="2:2" x14ac:dyDescent="0.25">
      <c r="B383" t="s">
        <v>0</v>
      </c>
    </row>
    <row r="384" spans="2:2" x14ac:dyDescent="0.25">
      <c r="B384" t="s">
        <v>0</v>
      </c>
    </row>
    <row r="385" spans="2:2" x14ac:dyDescent="0.25">
      <c r="B385" t="s">
        <v>0</v>
      </c>
    </row>
    <row r="386" spans="2:2" x14ac:dyDescent="0.25">
      <c r="B386" t="s">
        <v>0</v>
      </c>
    </row>
    <row r="387" spans="2:2" x14ac:dyDescent="0.25">
      <c r="B387" t="s">
        <v>0</v>
      </c>
    </row>
    <row r="388" spans="2:2" x14ac:dyDescent="0.25">
      <c r="B388" t="s">
        <v>0</v>
      </c>
    </row>
    <row r="389" spans="2:2" x14ac:dyDescent="0.25">
      <c r="B389" t="s">
        <v>0</v>
      </c>
    </row>
    <row r="390" spans="2:2" x14ac:dyDescent="0.25">
      <c r="B390" t="s">
        <v>0</v>
      </c>
    </row>
    <row r="391" spans="2:2" x14ac:dyDescent="0.25">
      <c r="B391" t="s">
        <v>0</v>
      </c>
    </row>
    <row r="392" spans="2:2" x14ac:dyDescent="0.25">
      <c r="B392" t="s">
        <v>0</v>
      </c>
    </row>
    <row r="393" spans="2:2" x14ac:dyDescent="0.25">
      <c r="B393" t="s">
        <v>0</v>
      </c>
    </row>
    <row r="394" spans="2:2" x14ac:dyDescent="0.25">
      <c r="B394" t="s">
        <v>0</v>
      </c>
    </row>
    <row r="395" spans="2:2" x14ac:dyDescent="0.25">
      <c r="B395" t="s">
        <v>0</v>
      </c>
    </row>
    <row r="396" spans="2:2" x14ac:dyDescent="0.25">
      <c r="B396" t="s">
        <v>0</v>
      </c>
    </row>
    <row r="397" spans="2:2" x14ac:dyDescent="0.25">
      <c r="B397" t="s">
        <v>0</v>
      </c>
    </row>
    <row r="398" spans="2:2" x14ac:dyDescent="0.25">
      <c r="B398" t="s">
        <v>0</v>
      </c>
    </row>
    <row r="399" spans="2:2" x14ac:dyDescent="0.25">
      <c r="B399" t="s">
        <v>0</v>
      </c>
    </row>
    <row r="400" spans="2:2" x14ac:dyDescent="0.25">
      <c r="B400" t="s">
        <v>0</v>
      </c>
    </row>
    <row r="401" spans="2:2" x14ac:dyDescent="0.25">
      <c r="B401" t="s">
        <v>0</v>
      </c>
    </row>
    <row r="402" spans="2:2" x14ac:dyDescent="0.25">
      <c r="B402" t="s">
        <v>0</v>
      </c>
    </row>
    <row r="403" spans="2:2" x14ac:dyDescent="0.25">
      <c r="B403" t="s">
        <v>0</v>
      </c>
    </row>
    <row r="404" spans="2:2" x14ac:dyDescent="0.25">
      <c r="B404" t="s">
        <v>0</v>
      </c>
    </row>
    <row r="405" spans="2:2" x14ac:dyDescent="0.25">
      <c r="B405" t="s">
        <v>0</v>
      </c>
    </row>
    <row r="406" spans="2:2" x14ac:dyDescent="0.25">
      <c r="B406" t="s">
        <v>0</v>
      </c>
    </row>
    <row r="407" spans="2:2" x14ac:dyDescent="0.25">
      <c r="B407" t="s">
        <v>0</v>
      </c>
    </row>
    <row r="408" spans="2:2" x14ac:dyDescent="0.25">
      <c r="B408" t="s">
        <v>0</v>
      </c>
    </row>
    <row r="409" spans="2:2" x14ac:dyDescent="0.25">
      <c r="B409" t="s">
        <v>0</v>
      </c>
    </row>
    <row r="410" spans="2:2" x14ac:dyDescent="0.25">
      <c r="B410" t="s">
        <v>0</v>
      </c>
    </row>
    <row r="411" spans="2:2" x14ac:dyDescent="0.25">
      <c r="B411" t="s">
        <v>0</v>
      </c>
    </row>
    <row r="412" spans="2:2" x14ac:dyDescent="0.25">
      <c r="B412" t="s">
        <v>0</v>
      </c>
    </row>
    <row r="413" spans="2:2" x14ac:dyDescent="0.25">
      <c r="B413" t="s">
        <v>0</v>
      </c>
    </row>
    <row r="414" spans="2:2" x14ac:dyDescent="0.25">
      <c r="B414" t="s">
        <v>0</v>
      </c>
    </row>
    <row r="415" spans="2:2" x14ac:dyDescent="0.25">
      <c r="B415" t="s">
        <v>0</v>
      </c>
    </row>
    <row r="416" spans="2:2" x14ac:dyDescent="0.25">
      <c r="B416" t="s">
        <v>0</v>
      </c>
    </row>
    <row r="417" spans="2:2" x14ac:dyDescent="0.25">
      <c r="B417" t="s">
        <v>0</v>
      </c>
    </row>
    <row r="418" spans="2:2" x14ac:dyDescent="0.25">
      <c r="B418" t="s">
        <v>0</v>
      </c>
    </row>
    <row r="419" spans="2:2" x14ac:dyDescent="0.25">
      <c r="B419" t="s">
        <v>0</v>
      </c>
    </row>
    <row r="420" spans="2:2" x14ac:dyDescent="0.25">
      <c r="B420" t="s">
        <v>0</v>
      </c>
    </row>
    <row r="421" spans="2:2" x14ac:dyDescent="0.25">
      <c r="B421" t="s">
        <v>0</v>
      </c>
    </row>
    <row r="422" spans="2:2" x14ac:dyDescent="0.25">
      <c r="B422" t="s">
        <v>0</v>
      </c>
    </row>
    <row r="423" spans="2:2" x14ac:dyDescent="0.25">
      <c r="B423" t="s">
        <v>0</v>
      </c>
    </row>
    <row r="424" spans="2:2" x14ac:dyDescent="0.25">
      <c r="B424" t="s">
        <v>0</v>
      </c>
    </row>
    <row r="425" spans="2:2" x14ac:dyDescent="0.25">
      <c r="B425" t="s">
        <v>0</v>
      </c>
    </row>
    <row r="426" spans="2:2" x14ac:dyDescent="0.25">
      <c r="B426" t="s">
        <v>0</v>
      </c>
    </row>
    <row r="427" spans="2:2" x14ac:dyDescent="0.25">
      <c r="B427" t="s">
        <v>0</v>
      </c>
    </row>
    <row r="428" spans="2:2" x14ac:dyDescent="0.25">
      <c r="B428" t="s">
        <v>0</v>
      </c>
    </row>
    <row r="429" spans="2:2" x14ac:dyDescent="0.25">
      <c r="B429" t="s">
        <v>0</v>
      </c>
    </row>
    <row r="430" spans="2:2" x14ac:dyDescent="0.25">
      <c r="B430" t="s">
        <v>0</v>
      </c>
    </row>
    <row r="431" spans="2:2" x14ac:dyDescent="0.25">
      <c r="B431" t="s">
        <v>0</v>
      </c>
    </row>
    <row r="432" spans="2:2" x14ac:dyDescent="0.25">
      <c r="B432" t="s">
        <v>0</v>
      </c>
    </row>
    <row r="433" spans="2:2" x14ac:dyDescent="0.25">
      <c r="B433" t="s">
        <v>0</v>
      </c>
    </row>
    <row r="434" spans="2:2" x14ac:dyDescent="0.25">
      <c r="B434" t="s">
        <v>0</v>
      </c>
    </row>
    <row r="435" spans="2:2" x14ac:dyDescent="0.25">
      <c r="B435" t="s">
        <v>0</v>
      </c>
    </row>
    <row r="436" spans="2:2" x14ac:dyDescent="0.25">
      <c r="B436" t="s">
        <v>0</v>
      </c>
    </row>
    <row r="437" spans="2:2" x14ac:dyDescent="0.25">
      <c r="B437" t="s">
        <v>0</v>
      </c>
    </row>
    <row r="438" spans="2:2" x14ac:dyDescent="0.25">
      <c r="B438" t="s">
        <v>0</v>
      </c>
    </row>
    <row r="439" spans="2:2" x14ac:dyDescent="0.25">
      <c r="B439" t="s">
        <v>0</v>
      </c>
    </row>
    <row r="440" spans="2:2" x14ac:dyDescent="0.25">
      <c r="B440" t="s">
        <v>0</v>
      </c>
    </row>
    <row r="441" spans="2:2" x14ac:dyDescent="0.25">
      <c r="B441" t="s">
        <v>0</v>
      </c>
    </row>
    <row r="442" spans="2:2" x14ac:dyDescent="0.25">
      <c r="B442" t="s">
        <v>0</v>
      </c>
    </row>
    <row r="443" spans="2:2" x14ac:dyDescent="0.25">
      <c r="B443" t="s">
        <v>0</v>
      </c>
    </row>
    <row r="444" spans="2:2" x14ac:dyDescent="0.25">
      <c r="B444" t="s">
        <v>0</v>
      </c>
    </row>
    <row r="445" spans="2:2" x14ac:dyDescent="0.25">
      <c r="B445" t="s">
        <v>0</v>
      </c>
    </row>
    <row r="446" spans="2:2" x14ac:dyDescent="0.25">
      <c r="B446" t="s">
        <v>0</v>
      </c>
    </row>
    <row r="447" spans="2:2" x14ac:dyDescent="0.25">
      <c r="B447" t="s">
        <v>0</v>
      </c>
    </row>
    <row r="448" spans="2:2" x14ac:dyDescent="0.25">
      <c r="B448" t="s">
        <v>0</v>
      </c>
    </row>
    <row r="449" spans="2:2" x14ac:dyDescent="0.25">
      <c r="B449" t="s">
        <v>0</v>
      </c>
    </row>
    <row r="450" spans="2:2" x14ac:dyDescent="0.25">
      <c r="B450" t="s">
        <v>0</v>
      </c>
    </row>
    <row r="451" spans="2:2" x14ac:dyDescent="0.25">
      <c r="B451" t="s">
        <v>0</v>
      </c>
    </row>
    <row r="452" spans="2:2" x14ac:dyDescent="0.25">
      <c r="B452" t="s">
        <v>0</v>
      </c>
    </row>
    <row r="453" spans="2:2" x14ac:dyDescent="0.25">
      <c r="B453" t="s">
        <v>0</v>
      </c>
    </row>
    <row r="454" spans="2:2" x14ac:dyDescent="0.25">
      <c r="B454" t="s">
        <v>0</v>
      </c>
    </row>
    <row r="455" spans="2:2" x14ac:dyDescent="0.25">
      <c r="B455" t="s">
        <v>0</v>
      </c>
    </row>
    <row r="456" spans="2:2" x14ac:dyDescent="0.25">
      <c r="B456" t="s">
        <v>0</v>
      </c>
    </row>
    <row r="457" spans="2:2" x14ac:dyDescent="0.25">
      <c r="B457" t="s">
        <v>0</v>
      </c>
    </row>
    <row r="458" spans="2:2" x14ac:dyDescent="0.25">
      <c r="B458" t="s">
        <v>0</v>
      </c>
    </row>
    <row r="459" spans="2:2" x14ac:dyDescent="0.25">
      <c r="B459" t="s">
        <v>0</v>
      </c>
    </row>
    <row r="460" spans="2:2" x14ac:dyDescent="0.25">
      <c r="B460" t="s">
        <v>0</v>
      </c>
    </row>
    <row r="461" spans="2:2" x14ac:dyDescent="0.25">
      <c r="B461" t="s">
        <v>0</v>
      </c>
    </row>
    <row r="462" spans="2:2" x14ac:dyDescent="0.25">
      <c r="B462" t="s">
        <v>0</v>
      </c>
    </row>
    <row r="463" spans="2:2" x14ac:dyDescent="0.25">
      <c r="B463" t="s">
        <v>0</v>
      </c>
    </row>
    <row r="464" spans="2:2" x14ac:dyDescent="0.25">
      <c r="B464" t="s">
        <v>0</v>
      </c>
    </row>
    <row r="465" spans="2:2" x14ac:dyDescent="0.25">
      <c r="B465" t="s">
        <v>0</v>
      </c>
    </row>
    <row r="466" spans="2:2" x14ac:dyDescent="0.25">
      <c r="B466" t="s">
        <v>0</v>
      </c>
    </row>
    <row r="467" spans="2:2" x14ac:dyDescent="0.25">
      <c r="B467" t="s">
        <v>0</v>
      </c>
    </row>
    <row r="468" spans="2:2" x14ac:dyDescent="0.25">
      <c r="B468" t="s">
        <v>0</v>
      </c>
    </row>
    <row r="469" spans="2:2" x14ac:dyDescent="0.25">
      <c r="B469" t="s">
        <v>0</v>
      </c>
    </row>
    <row r="470" spans="2:2" x14ac:dyDescent="0.25">
      <c r="B470" t="s">
        <v>0</v>
      </c>
    </row>
    <row r="471" spans="2:2" x14ac:dyDescent="0.25">
      <c r="B471" t="s">
        <v>0</v>
      </c>
    </row>
    <row r="472" spans="2:2" x14ac:dyDescent="0.25">
      <c r="B472" t="s">
        <v>0</v>
      </c>
    </row>
    <row r="473" spans="2:2" x14ac:dyDescent="0.25">
      <c r="B473" t="s">
        <v>0</v>
      </c>
    </row>
    <row r="474" spans="2:2" x14ac:dyDescent="0.25">
      <c r="B474" t="s">
        <v>0</v>
      </c>
    </row>
    <row r="475" spans="2:2" x14ac:dyDescent="0.25">
      <c r="B475" t="s">
        <v>0</v>
      </c>
    </row>
    <row r="476" spans="2:2" x14ac:dyDescent="0.25">
      <c r="B476" t="s">
        <v>0</v>
      </c>
    </row>
    <row r="477" spans="2:2" x14ac:dyDescent="0.25">
      <c r="B477" t="s">
        <v>0</v>
      </c>
    </row>
    <row r="478" spans="2:2" x14ac:dyDescent="0.25">
      <c r="B478" t="s">
        <v>0</v>
      </c>
    </row>
    <row r="479" spans="2:2" x14ac:dyDescent="0.25">
      <c r="B479" t="s">
        <v>0</v>
      </c>
    </row>
    <row r="480" spans="2:2" x14ac:dyDescent="0.25">
      <c r="B480" t="s">
        <v>0</v>
      </c>
    </row>
    <row r="481" spans="2:2" x14ac:dyDescent="0.25">
      <c r="B481" t="s">
        <v>0</v>
      </c>
    </row>
    <row r="482" spans="2:2" x14ac:dyDescent="0.25">
      <c r="B482" t="s">
        <v>0</v>
      </c>
    </row>
    <row r="483" spans="2:2" x14ac:dyDescent="0.25">
      <c r="B483" t="s">
        <v>0</v>
      </c>
    </row>
    <row r="484" spans="2:2" x14ac:dyDescent="0.25">
      <c r="B484" t="s">
        <v>0</v>
      </c>
    </row>
    <row r="485" spans="2:2" x14ac:dyDescent="0.25">
      <c r="B485" t="s">
        <v>0</v>
      </c>
    </row>
    <row r="486" spans="2:2" x14ac:dyDescent="0.25">
      <c r="B486" t="s">
        <v>0</v>
      </c>
    </row>
    <row r="487" spans="2:2" x14ac:dyDescent="0.25">
      <c r="B487" t="s">
        <v>0</v>
      </c>
    </row>
    <row r="488" spans="2:2" x14ac:dyDescent="0.25">
      <c r="B488" t="s">
        <v>0</v>
      </c>
    </row>
    <row r="489" spans="2:2" x14ac:dyDescent="0.25">
      <c r="B489" t="s">
        <v>0</v>
      </c>
    </row>
    <row r="490" spans="2:2" x14ac:dyDescent="0.25">
      <c r="B490" t="s">
        <v>0</v>
      </c>
    </row>
    <row r="491" spans="2:2" x14ac:dyDescent="0.25">
      <c r="B491" t="s">
        <v>0</v>
      </c>
    </row>
    <row r="492" spans="2:2" x14ac:dyDescent="0.25">
      <c r="B492" t="s">
        <v>0</v>
      </c>
    </row>
    <row r="493" spans="2:2" x14ac:dyDescent="0.25">
      <c r="B493" t="s">
        <v>0</v>
      </c>
    </row>
    <row r="494" spans="2:2" x14ac:dyDescent="0.25">
      <c r="B494" t="s">
        <v>0</v>
      </c>
    </row>
    <row r="495" spans="2:2" x14ac:dyDescent="0.25">
      <c r="B495" t="s">
        <v>0</v>
      </c>
    </row>
    <row r="496" spans="2:2" x14ac:dyDescent="0.25">
      <c r="B496" t="s">
        <v>0</v>
      </c>
    </row>
    <row r="497" spans="2:2" x14ac:dyDescent="0.25">
      <c r="B497" t="s">
        <v>0</v>
      </c>
    </row>
    <row r="498" spans="2:2" x14ac:dyDescent="0.25">
      <c r="B498" t="s">
        <v>0</v>
      </c>
    </row>
    <row r="499" spans="2:2" x14ac:dyDescent="0.25">
      <c r="B499" t="s">
        <v>0</v>
      </c>
    </row>
    <row r="500" spans="2:2" x14ac:dyDescent="0.25">
      <c r="B500" t="s">
        <v>0</v>
      </c>
    </row>
    <row r="501" spans="2:2" x14ac:dyDescent="0.25">
      <c r="B501" t="s">
        <v>0</v>
      </c>
    </row>
    <row r="502" spans="2:2" x14ac:dyDescent="0.25">
      <c r="B502" t="s">
        <v>0</v>
      </c>
    </row>
    <row r="503" spans="2:2" x14ac:dyDescent="0.25">
      <c r="B503" t="s">
        <v>0</v>
      </c>
    </row>
    <row r="504" spans="2:2" x14ac:dyDescent="0.25">
      <c r="B504" t="s">
        <v>0</v>
      </c>
    </row>
    <row r="505" spans="2:2" x14ac:dyDescent="0.25">
      <c r="B505" t="s">
        <v>0</v>
      </c>
    </row>
    <row r="506" spans="2:2" x14ac:dyDescent="0.25">
      <c r="B506" t="s">
        <v>0</v>
      </c>
    </row>
    <row r="507" spans="2:2" x14ac:dyDescent="0.25">
      <c r="B507" t="s">
        <v>0</v>
      </c>
    </row>
    <row r="508" spans="2:2" x14ac:dyDescent="0.25">
      <c r="B508" t="s">
        <v>0</v>
      </c>
    </row>
    <row r="509" spans="2:2" x14ac:dyDescent="0.25">
      <c r="B509" t="s">
        <v>0</v>
      </c>
    </row>
    <row r="510" spans="2:2" x14ac:dyDescent="0.25">
      <c r="B510" t="s">
        <v>0</v>
      </c>
    </row>
    <row r="511" spans="2:2" x14ac:dyDescent="0.25">
      <c r="B511" t="s">
        <v>0</v>
      </c>
    </row>
    <row r="512" spans="2:2" x14ac:dyDescent="0.25">
      <c r="B512" t="s">
        <v>0</v>
      </c>
    </row>
    <row r="513" spans="2:2" x14ac:dyDescent="0.25">
      <c r="B513" t="s">
        <v>0</v>
      </c>
    </row>
    <row r="514" spans="2:2" x14ac:dyDescent="0.25">
      <c r="B514" t="s">
        <v>0</v>
      </c>
    </row>
    <row r="515" spans="2:2" x14ac:dyDescent="0.25">
      <c r="B515" t="s">
        <v>0</v>
      </c>
    </row>
    <row r="516" spans="2:2" x14ac:dyDescent="0.25">
      <c r="B516" t="s">
        <v>0</v>
      </c>
    </row>
    <row r="517" spans="2:2" x14ac:dyDescent="0.25">
      <c r="B517" t="s">
        <v>0</v>
      </c>
    </row>
    <row r="518" spans="2:2" x14ac:dyDescent="0.25">
      <c r="B518" t="s">
        <v>0</v>
      </c>
    </row>
    <row r="519" spans="2:2" x14ac:dyDescent="0.25">
      <c r="B519" t="s">
        <v>0</v>
      </c>
    </row>
    <row r="520" spans="2:2" x14ac:dyDescent="0.25">
      <c r="B520" t="s">
        <v>0</v>
      </c>
    </row>
    <row r="521" spans="2:2" x14ac:dyDescent="0.25">
      <c r="B521" t="s">
        <v>0</v>
      </c>
    </row>
    <row r="522" spans="2:2" x14ac:dyDescent="0.25">
      <c r="B522" t="s">
        <v>0</v>
      </c>
    </row>
    <row r="523" spans="2:2" x14ac:dyDescent="0.25">
      <c r="B523" t="s">
        <v>0</v>
      </c>
    </row>
    <row r="524" spans="2:2" x14ac:dyDescent="0.25">
      <c r="B524" t="s">
        <v>0</v>
      </c>
    </row>
    <row r="525" spans="2:2" x14ac:dyDescent="0.25">
      <c r="B525" t="s">
        <v>0</v>
      </c>
    </row>
    <row r="526" spans="2:2" x14ac:dyDescent="0.25">
      <c r="B526" t="s">
        <v>0</v>
      </c>
    </row>
    <row r="527" spans="2:2" x14ac:dyDescent="0.25">
      <c r="B527" t="s">
        <v>0</v>
      </c>
    </row>
    <row r="528" spans="2:2" x14ac:dyDescent="0.25">
      <c r="B528" t="s">
        <v>0</v>
      </c>
    </row>
    <row r="529" spans="2:2" x14ac:dyDescent="0.25">
      <c r="B529" t="s">
        <v>0</v>
      </c>
    </row>
    <row r="530" spans="2:2" x14ac:dyDescent="0.25">
      <c r="B530" t="s">
        <v>0</v>
      </c>
    </row>
    <row r="531" spans="2:2" x14ac:dyDescent="0.25">
      <c r="B531" t="s">
        <v>0</v>
      </c>
    </row>
    <row r="532" spans="2:2" x14ac:dyDescent="0.25">
      <c r="B532" t="s">
        <v>0</v>
      </c>
    </row>
    <row r="533" spans="2:2" x14ac:dyDescent="0.25">
      <c r="B533" t="s">
        <v>0</v>
      </c>
    </row>
    <row r="534" spans="2:2" x14ac:dyDescent="0.25">
      <c r="B534" t="s">
        <v>0</v>
      </c>
    </row>
    <row r="535" spans="2:2" x14ac:dyDescent="0.25">
      <c r="B535" t="s">
        <v>0</v>
      </c>
    </row>
    <row r="536" spans="2:2" x14ac:dyDescent="0.25">
      <c r="B536" t="s">
        <v>0</v>
      </c>
    </row>
    <row r="537" spans="2:2" x14ac:dyDescent="0.25">
      <c r="B537" t="s">
        <v>0</v>
      </c>
    </row>
    <row r="538" spans="2:2" x14ac:dyDescent="0.25">
      <c r="B538" t="s">
        <v>0</v>
      </c>
    </row>
    <row r="539" spans="2:2" x14ac:dyDescent="0.25">
      <c r="B539" t="s">
        <v>0</v>
      </c>
    </row>
    <row r="540" spans="2:2" x14ac:dyDescent="0.25">
      <c r="B540" t="s">
        <v>0</v>
      </c>
    </row>
    <row r="541" spans="2:2" x14ac:dyDescent="0.25">
      <c r="B541" t="s">
        <v>0</v>
      </c>
    </row>
    <row r="542" spans="2:2" x14ac:dyDescent="0.25">
      <c r="B542" t="s">
        <v>0</v>
      </c>
    </row>
    <row r="543" spans="2:2" x14ac:dyDescent="0.25">
      <c r="B543" t="s">
        <v>0</v>
      </c>
    </row>
    <row r="544" spans="2:2" x14ac:dyDescent="0.25">
      <c r="B544" t="s">
        <v>0</v>
      </c>
    </row>
    <row r="545" spans="2:2" x14ac:dyDescent="0.25">
      <c r="B545" t="s">
        <v>0</v>
      </c>
    </row>
    <row r="546" spans="2:2" x14ac:dyDescent="0.25">
      <c r="B546" t="s">
        <v>0</v>
      </c>
    </row>
    <row r="547" spans="2:2" x14ac:dyDescent="0.25">
      <c r="B547" t="s">
        <v>0</v>
      </c>
    </row>
    <row r="548" spans="2:2" x14ac:dyDescent="0.25">
      <c r="B548" t="s">
        <v>0</v>
      </c>
    </row>
    <row r="549" spans="2:2" x14ac:dyDescent="0.25">
      <c r="B549" t="s">
        <v>0</v>
      </c>
    </row>
    <row r="550" spans="2:2" x14ac:dyDescent="0.25">
      <c r="B550" t="s">
        <v>0</v>
      </c>
    </row>
    <row r="551" spans="2:2" x14ac:dyDescent="0.25">
      <c r="B551" t="s">
        <v>0</v>
      </c>
    </row>
    <row r="552" spans="2:2" x14ac:dyDescent="0.25">
      <c r="B552" t="s">
        <v>0</v>
      </c>
    </row>
    <row r="553" spans="2:2" x14ac:dyDescent="0.25">
      <c r="B553" t="s">
        <v>0</v>
      </c>
    </row>
    <row r="554" spans="2:2" x14ac:dyDescent="0.25">
      <c r="B554" t="s">
        <v>0</v>
      </c>
    </row>
    <row r="555" spans="2:2" x14ac:dyDescent="0.25">
      <c r="B555" t="s">
        <v>0</v>
      </c>
    </row>
    <row r="556" spans="2:2" x14ac:dyDescent="0.25">
      <c r="B556" t="s">
        <v>0</v>
      </c>
    </row>
    <row r="557" spans="2:2" x14ac:dyDescent="0.25">
      <c r="B557" t="s">
        <v>0</v>
      </c>
    </row>
    <row r="558" spans="2:2" x14ac:dyDescent="0.25">
      <c r="B558" t="s">
        <v>0</v>
      </c>
    </row>
    <row r="559" spans="2:2" x14ac:dyDescent="0.25">
      <c r="B559" t="s">
        <v>0</v>
      </c>
    </row>
    <row r="560" spans="2:2" x14ac:dyDescent="0.25">
      <c r="B560" t="s">
        <v>0</v>
      </c>
    </row>
    <row r="561" spans="2:2" x14ac:dyDescent="0.25">
      <c r="B561" t="s">
        <v>0</v>
      </c>
    </row>
    <row r="562" spans="2:2" x14ac:dyDescent="0.25">
      <c r="B562" t="s">
        <v>0</v>
      </c>
    </row>
    <row r="563" spans="2:2" x14ac:dyDescent="0.25">
      <c r="B563" t="s">
        <v>0</v>
      </c>
    </row>
    <row r="564" spans="2:2" x14ac:dyDescent="0.25">
      <c r="B564" t="s">
        <v>0</v>
      </c>
    </row>
    <row r="565" spans="2:2" x14ac:dyDescent="0.25">
      <c r="B565" t="s">
        <v>0</v>
      </c>
    </row>
    <row r="566" spans="2:2" x14ac:dyDescent="0.25">
      <c r="B566" t="s">
        <v>0</v>
      </c>
    </row>
    <row r="567" spans="2:2" x14ac:dyDescent="0.25">
      <c r="B567" t="s">
        <v>0</v>
      </c>
    </row>
    <row r="568" spans="2:2" x14ac:dyDescent="0.25">
      <c r="B568" t="s">
        <v>0</v>
      </c>
    </row>
    <row r="569" spans="2:2" x14ac:dyDescent="0.25">
      <c r="B569" t="s">
        <v>0</v>
      </c>
    </row>
    <row r="570" spans="2:2" x14ac:dyDescent="0.25">
      <c r="B570" t="s">
        <v>0</v>
      </c>
    </row>
    <row r="571" spans="2:2" x14ac:dyDescent="0.25">
      <c r="B571" t="s">
        <v>0</v>
      </c>
    </row>
    <row r="572" spans="2:2" x14ac:dyDescent="0.25">
      <c r="B572" t="s">
        <v>0</v>
      </c>
    </row>
    <row r="573" spans="2:2" x14ac:dyDescent="0.25">
      <c r="B573" t="s">
        <v>0</v>
      </c>
    </row>
    <row r="574" spans="2:2" x14ac:dyDescent="0.25">
      <c r="B574" t="s">
        <v>0</v>
      </c>
    </row>
    <row r="575" spans="2:2" x14ac:dyDescent="0.25">
      <c r="B575" t="s">
        <v>0</v>
      </c>
    </row>
    <row r="576" spans="2:2" x14ac:dyDescent="0.25">
      <c r="B576" t="s">
        <v>0</v>
      </c>
    </row>
    <row r="577" spans="2:2" x14ac:dyDescent="0.25">
      <c r="B577" t="s">
        <v>0</v>
      </c>
    </row>
    <row r="578" spans="2:2" x14ac:dyDescent="0.25">
      <c r="B578" t="s">
        <v>0</v>
      </c>
    </row>
    <row r="579" spans="2:2" x14ac:dyDescent="0.25">
      <c r="B579" t="s">
        <v>0</v>
      </c>
    </row>
    <row r="580" spans="2:2" x14ac:dyDescent="0.25">
      <c r="B580" t="s">
        <v>0</v>
      </c>
    </row>
    <row r="581" spans="2:2" x14ac:dyDescent="0.25">
      <c r="B581" t="s">
        <v>0</v>
      </c>
    </row>
    <row r="582" spans="2:2" x14ac:dyDescent="0.25">
      <c r="B582" t="s">
        <v>0</v>
      </c>
    </row>
    <row r="583" spans="2:2" x14ac:dyDescent="0.25">
      <c r="B583" t="s">
        <v>0</v>
      </c>
    </row>
    <row r="584" spans="2:2" x14ac:dyDescent="0.25">
      <c r="B584" t="s">
        <v>0</v>
      </c>
    </row>
    <row r="585" spans="2:2" x14ac:dyDescent="0.25">
      <c r="B585" t="s">
        <v>0</v>
      </c>
    </row>
    <row r="586" spans="2:2" x14ac:dyDescent="0.25">
      <c r="B586" t="s">
        <v>0</v>
      </c>
    </row>
    <row r="587" spans="2:2" x14ac:dyDescent="0.25">
      <c r="B587" t="s">
        <v>0</v>
      </c>
    </row>
    <row r="588" spans="2:2" x14ac:dyDescent="0.25">
      <c r="B588" t="s">
        <v>0</v>
      </c>
    </row>
    <row r="589" spans="2:2" x14ac:dyDescent="0.25">
      <c r="B589" t="s">
        <v>0</v>
      </c>
    </row>
    <row r="590" spans="2:2" x14ac:dyDescent="0.25">
      <c r="B590" t="s">
        <v>0</v>
      </c>
    </row>
    <row r="591" spans="2:2" x14ac:dyDescent="0.25">
      <c r="B591" t="s">
        <v>0</v>
      </c>
    </row>
    <row r="592" spans="2:2" x14ac:dyDescent="0.25">
      <c r="B592" t="s">
        <v>0</v>
      </c>
    </row>
    <row r="593" spans="2:2" x14ac:dyDescent="0.25">
      <c r="B593" t="s">
        <v>0</v>
      </c>
    </row>
    <row r="594" spans="2:2" x14ac:dyDescent="0.25">
      <c r="B594" t="s">
        <v>0</v>
      </c>
    </row>
    <row r="595" spans="2:2" x14ac:dyDescent="0.25">
      <c r="B595" t="s">
        <v>0</v>
      </c>
    </row>
    <row r="596" spans="2:2" x14ac:dyDescent="0.25">
      <c r="B596" t="s">
        <v>0</v>
      </c>
    </row>
    <row r="597" spans="2:2" x14ac:dyDescent="0.25">
      <c r="B597" t="s">
        <v>0</v>
      </c>
    </row>
    <row r="598" spans="2:2" x14ac:dyDescent="0.25">
      <c r="B598" t="s">
        <v>0</v>
      </c>
    </row>
    <row r="599" spans="2:2" x14ac:dyDescent="0.25">
      <c r="B599" t="s">
        <v>0</v>
      </c>
    </row>
    <row r="600" spans="2:2" x14ac:dyDescent="0.25">
      <c r="B600" t="s">
        <v>0</v>
      </c>
    </row>
    <row r="601" spans="2:2" x14ac:dyDescent="0.25">
      <c r="B601" t="s">
        <v>0</v>
      </c>
    </row>
    <row r="602" spans="2:2" x14ac:dyDescent="0.25">
      <c r="B602" t="s">
        <v>0</v>
      </c>
    </row>
    <row r="603" spans="2:2" x14ac:dyDescent="0.25">
      <c r="B603" t="s">
        <v>0</v>
      </c>
    </row>
    <row r="604" spans="2:2" x14ac:dyDescent="0.25">
      <c r="B604" t="s">
        <v>0</v>
      </c>
    </row>
    <row r="605" spans="2:2" x14ac:dyDescent="0.25">
      <c r="B605" t="s">
        <v>0</v>
      </c>
    </row>
    <row r="606" spans="2:2" x14ac:dyDescent="0.25">
      <c r="B606" t="s">
        <v>0</v>
      </c>
    </row>
    <row r="607" spans="2:2" x14ac:dyDescent="0.25">
      <c r="B607" t="s">
        <v>0</v>
      </c>
    </row>
    <row r="608" spans="2:2" x14ac:dyDescent="0.25">
      <c r="B608" t="s">
        <v>0</v>
      </c>
    </row>
    <row r="609" spans="2:2" x14ac:dyDescent="0.25">
      <c r="B609" t="s">
        <v>0</v>
      </c>
    </row>
    <row r="610" spans="2:2" x14ac:dyDescent="0.25">
      <c r="B610" t="s">
        <v>0</v>
      </c>
    </row>
    <row r="611" spans="2:2" x14ac:dyDescent="0.25">
      <c r="B611" t="s">
        <v>0</v>
      </c>
    </row>
    <row r="612" spans="2:2" x14ac:dyDescent="0.25">
      <c r="B612" t="s">
        <v>0</v>
      </c>
    </row>
    <row r="613" spans="2:2" x14ac:dyDescent="0.25">
      <c r="B613" t="s">
        <v>0</v>
      </c>
    </row>
    <row r="614" spans="2:2" x14ac:dyDescent="0.25">
      <c r="B614" t="s">
        <v>0</v>
      </c>
    </row>
    <row r="615" spans="2:2" x14ac:dyDescent="0.25">
      <c r="B615" t="s">
        <v>0</v>
      </c>
    </row>
    <row r="616" spans="2:2" x14ac:dyDescent="0.25">
      <c r="B616" t="s">
        <v>0</v>
      </c>
    </row>
    <row r="617" spans="2:2" x14ac:dyDescent="0.25">
      <c r="B617" t="s">
        <v>0</v>
      </c>
    </row>
    <row r="618" spans="2:2" x14ac:dyDescent="0.25">
      <c r="B618" t="s">
        <v>0</v>
      </c>
    </row>
    <row r="619" spans="2:2" x14ac:dyDescent="0.25">
      <c r="B619" t="s">
        <v>0</v>
      </c>
    </row>
    <row r="620" spans="2:2" x14ac:dyDescent="0.25">
      <c r="B620" t="s">
        <v>0</v>
      </c>
    </row>
    <row r="621" spans="2:2" x14ac:dyDescent="0.25">
      <c r="B621" t="s">
        <v>0</v>
      </c>
    </row>
    <row r="622" spans="2:2" x14ac:dyDescent="0.25">
      <c r="B622" t="s">
        <v>0</v>
      </c>
    </row>
    <row r="623" spans="2:2" x14ac:dyDescent="0.25">
      <c r="B623" t="s">
        <v>0</v>
      </c>
    </row>
    <row r="624" spans="2:2" x14ac:dyDescent="0.25">
      <c r="B624" t="s">
        <v>0</v>
      </c>
    </row>
    <row r="625" spans="2:2" x14ac:dyDescent="0.25">
      <c r="B625" t="s">
        <v>0</v>
      </c>
    </row>
    <row r="626" spans="2:2" x14ac:dyDescent="0.25">
      <c r="B626" t="s">
        <v>0</v>
      </c>
    </row>
    <row r="627" spans="2:2" x14ac:dyDescent="0.25">
      <c r="B627" t="s">
        <v>0</v>
      </c>
    </row>
    <row r="628" spans="2:2" x14ac:dyDescent="0.25">
      <c r="B628" t="s">
        <v>0</v>
      </c>
    </row>
    <row r="629" spans="2:2" x14ac:dyDescent="0.25">
      <c r="B629" t="s">
        <v>0</v>
      </c>
    </row>
    <row r="630" spans="2:2" x14ac:dyDescent="0.25">
      <c r="B630" t="s">
        <v>0</v>
      </c>
    </row>
    <row r="631" spans="2:2" x14ac:dyDescent="0.25">
      <c r="B631" t="s">
        <v>0</v>
      </c>
    </row>
    <row r="632" spans="2:2" x14ac:dyDescent="0.25">
      <c r="B632" t="s">
        <v>0</v>
      </c>
    </row>
    <row r="633" spans="2:2" x14ac:dyDescent="0.25">
      <c r="B633" t="s">
        <v>0</v>
      </c>
    </row>
    <row r="634" spans="2:2" x14ac:dyDescent="0.25">
      <c r="B634" t="s">
        <v>0</v>
      </c>
    </row>
    <row r="635" spans="2:2" x14ac:dyDescent="0.25">
      <c r="B635" t="s">
        <v>0</v>
      </c>
    </row>
    <row r="636" spans="2:2" x14ac:dyDescent="0.25">
      <c r="B636" t="s">
        <v>0</v>
      </c>
    </row>
    <row r="637" spans="2:2" x14ac:dyDescent="0.25">
      <c r="B637" t="s">
        <v>0</v>
      </c>
    </row>
    <row r="638" spans="2:2" x14ac:dyDescent="0.25">
      <c r="B638" t="s">
        <v>0</v>
      </c>
    </row>
    <row r="639" spans="2:2" x14ac:dyDescent="0.25">
      <c r="B639" t="s">
        <v>0</v>
      </c>
    </row>
    <row r="640" spans="2:2" x14ac:dyDescent="0.25">
      <c r="B640" t="s">
        <v>0</v>
      </c>
    </row>
    <row r="641" spans="2:2" x14ac:dyDescent="0.25">
      <c r="B641" t="s">
        <v>0</v>
      </c>
    </row>
    <row r="642" spans="2:2" x14ac:dyDescent="0.25">
      <c r="B642" t="s">
        <v>0</v>
      </c>
    </row>
    <row r="643" spans="2:2" x14ac:dyDescent="0.25">
      <c r="B643" t="s">
        <v>0</v>
      </c>
    </row>
    <row r="644" spans="2:2" x14ac:dyDescent="0.25">
      <c r="B644" t="s">
        <v>0</v>
      </c>
    </row>
    <row r="645" spans="2:2" x14ac:dyDescent="0.25">
      <c r="B645" t="s">
        <v>0</v>
      </c>
    </row>
    <row r="646" spans="2:2" x14ac:dyDescent="0.25">
      <c r="B646" t="s">
        <v>0</v>
      </c>
    </row>
    <row r="647" spans="2:2" x14ac:dyDescent="0.25">
      <c r="B647" t="s">
        <v>0</v>
      </c>
    </row>
    <row r="648" spans="2:2" x14ac:dyDescent="0.25">
      <c r="B648" t="s">
        <v>0</v>
      </c>
    </row>
    <row r="649" spans="2:2" x14ac:dyDescent="0.25">
      <c r="B649" t="s">
        <v>0</v>
      </c>
    </row>
    <row r="650" spans="2:2" x14ac:dyDescent="0.25">
      <c r="B650" t="s">
        <v>0</v>
      </c>
    </row>
    <row r="651" spans="2:2" x14ac:dyDescent="0.25">
      <c r="B651" t="s">
        <v>0</v>
      </c>
    </row>
    <row r="652" spans="2:2" x14ac:dyDescent="0.25">
      <c r="B652" t="s">
        <v>0</v>
      </c>
    </row>
    <row r="653" spans="2:2" x14ac:dyDescent="0.25">
      <c r="B653" t="s">
        <v>0</v>
      </c>
    </row>
    <row r="654" spans="2:2" x14ac:dyDescent="0.25">
      <c r="B654" t="s">
        <v>0</v>
      </c>
    </row>
    <row r="655" spans="2:2" x14ac:dyDescent="0.25">
      <c r="B655" t="s">
        <v>0</v>
      </c>
    </row>
    <row r="656" spans="2:2" x14ac:dyDescent="0.25">
      <c r="B656" t="s">
        <v>0</v>
      </c>
    </row>
    <row r="657" spans="2:2" x14ac:dyDescent="0.25">
      <c r="B657" t="s">
        <v>0</v>
      </c>
    </row>
    <row r="658" spans="2:2" x14ac:dyDescent="0.25">
      <c r="B658" t="s">
        <v>0</v>
      </c>
    </row>
    <row r="659" spans="2:2" x14ac:dyDescent="0.25">
      <c r="B659" t="s">
        <v>0</v>
      </c>
    </row>
    <row r="660" spans="2:2" x14ac:dyDescent="0.25">
      <c r="B660" t="s">
        <v>0</v>
      </c>
    </row>
    <row r="661" spans="2:2" x14ac:dyDescent="0.25">
      <c r="B661" t="s">
        <v>0</v>
      </c>
    </row>
    <row r="662" spans="2:2" x14ac:dyDescent="0.25">
      <c r="B662" t="s">
        <v>0</v>
      </c>
    </row>
    <row r="663" spans="2:2" x14ac:dyDescent="0.25">
      <c r="B663" t="s">
        <v>0</v>
      </c>
    </row>
    <row r="664" spans="2:2" x14ac:dyDescent="0.25">
      <c r="B664" t="s">
        <v>0</v>
      </c>
    </row>
    <row r="665" spans="2:2" x14ac:dyDescent="0.25">
      <c r="B665" t="s">
        <v>0</v>
      </c>
    </row>
    <row r="666" spans="2:2" x14ac:dyDescent="0.25">
      <c r="B666" t="s">
        <v>0</v>
      </c>
    </row>
    <row r="667" spans="2:2" x14ac:dyDescent="0.25">
      <c r="B667" t="s">
        <v>0</v>
      </c>
    </row>
    <row r="668" spans="2:2" x14ac:dyDescent="0.25">
      <c r="B668" t="s">
        <v>0</v>
      </c>
    </row>
    <row r="669" spans="2:2" x14ac:dyDescent="0.25">
      <c r="B669" t="s">
        <v>0</v>
      </c>
    </row>
    <row r="670" spans="2:2" x14ac:dyDescent="0.25">
      <c r="B670" t="s">
        <v>0</v>
      </c>
    </row>
    <row r="671" spans="2:2" x14ac:dyDescent="0.25">
      <c r="B671" t="s">
        <v>0</v>
      </c>
    </row>
    <row r="672" spans="2:2" x14ac:dyDescent="0.25">
      <c r="B672" t="s">
        <v>0</v>
      </c>
    </row>
    <row r="673" spans="2:2" x14ac:dyDescent="0.25">
      <c r="B673" t="s">
        <v>0</v>
      </c>
    </row>
    <row r="674" spans="2:2" x14ac:dyDescent="0.25">
      <c r="B674" t="s">
        <v>0</v>
      </c>
    </row>
    <row r="675" spans="2:2" x14ac:dyDescent="0.25">
      <c r="B675" t="s">
        <v>0</v>
      </c>
    </row>
    <row r="676" spans="2:2" x14ac:dyDescent="0.25">
      <c r="B676" t="s">
        <v>0</v>
      </c>
    </row>
    <row r="677" spans="2:2" x14ac:dyDescent="0.25">
      <c r="B677" t="s">
        <v>0</v>
      </c>
    </row>
    <row r="678" spans="2:2" x14ac:dyDescent="0.25">
      <c r="B678" t="s">
        <v>0</v>
      </c>
    </row>
    <row r="679" spans="2:2" x14ac:dyDescent="0.25">
      <c r="B679" t="s">
        <v>0</v>
      </c>
    </row>
    <row r="680" spans="2:2" x14ac:dyDescent="0.25">
      <c r="B680" t="s">
        <v>0</v>
      </c>
    </row>
    <row r="681" spans="2:2" x14ac:dyDescent="0.25">
      <c r="B681" t="s">
        <v>0</v>
      </c>
    </row>
    <row r="682" spans="2:2" x14ac:dyDescent="0.25">
      <c r="B682" t="s">
        <v>0</v>
      </c>
    </row>
    <row r="683" spans="2:2" x14ac:dyDescent="0.25">
      <c r="B683" t="s">
        <v>0</v>
      </c>
    </row>
    <row r="684" spans="2:2" x14ac:dyDescent="0.25">
      <c r="B684" t="s">
        <v>0</v>
      </c>
    </row>
    <row r="685" spans="2:2" x14ac:dyDescent="0.25">
      <c r="B685" t="s">
        <v>0</v>
      </c>
    </row>
    <row r="686" spans="2:2" x14ac:dyDescent="0.25">
      <c r="B686" t="s">
        <v>0</v>
      </c>
    </row>
    <row r="687" spans="2:2" x14ac:dyDescent="0.25">
      <c r="B687" t="s">
        <v>0</v>
      </c>
    </row>
    <row r="688" spans="2:2" x14ac:dyDescent="0.25">
      <c r="B688" t="s">
        <v>0</v>
      </c>
    </row>
    <row r="689" spans="2:2" x14ac:dyDescent="0.25">
      <c r="B689" t="s">
        <v>0</v>
      </c>
    </row>
    <row r="690" spans="2:2" x14ac:dyDescent="0.25">
      <c r="B690" t="s">
        <v>0</v>
      </c>
    </row>
    <row r="691" spans="2:2" x14ac:dyDescent="0.25">
      <c r="B691" t="s">
        <v>0</v>
      </c>
    </row>
    <row r="692" spans="2:2" x14ac:dyDescent="0.25">
      <c r="B692" t="s">
        <v>0</v>
      </c>
    </row>
    <row r="693" spans="2:2" x14ac:dyDescent="0.25">
      <c r="B693" t="s">
        <v>0</v>
      </c>
    </row>
    <row r="694" spans="2:2" x14ac:dyDescent="0.25">
      <c r="B694" t="s">
        <v>0</v>
      </c>
    </row>
    <row r="695" spans="2:2" x14ac:dyDescent="0.25">
      <c r="B695" t="s">
        <v>0</v>
      </c>
    </row>
    <row r="696" spans="2:2" x14ac:dyDescent="0.25">
      <c r="B696" t="s">
        <v>0</v>
      </c>
    </row>
    <row r="697" spans="2:2" x14ac:dyDescent="0.25">
      <c r="B697" t="s">
        <v>0</v>
      </c>
    </row>
    <row r="698" spans="2:2" x14ac:dyDescent="0.25">
      <c r="B698" t="s">
        <v>0</v>
      </c>
    </row>
    <row r="699" spans="2:2" x14ac:dyDescent="0.25">
      <c r="B699" t="s">
        <v>0</v>
      </c>
    </row>
    <row r="700" spans="2:2" x14ac:dyDescent="0.25">
      <c r="B700" t="s">
        <v>0</v>
      </c>
    </row>
    <row r="701" spans="2:2" x14ac:dyDescent="0.25">
      <c r="B701" t="s">
        <v>0</v>
      </c>
    </row>
    <row r="702" spans="2:2" x14ac:dyDescent="0.25">
      <c r="B702" t="s">
        <v>0</v>
      </c>
    </row>
    <row r="703" spans="2:2" x14ac:dyDescent="0.25">
      <c r="B703" t="s">
        <v>0</v>
      </c>
    </row>
    <row r="704" spans="2:2" x14ac:dyDescent="0.25">
      <c r="B704" t="s">
        <v>0</v>
      </c>
    </row>
    <row r="705" spans="2:2" x14ac:dyDescent="0.25">
      <c r="B705" t="s">
        <v>0</v>
      </c>
    </row>
    <row r="706" spans="2:2" x14ac:dyDescent="0.25">
      <c r="B706" t="s">
        <v>0</v>
      </c>
    </row>
    <row r="707" spans="2:2" x14ac:dyDescent="0.25">
      <c r="B707" t="s">
        <v>0</v>
      </c>
    </row>
    <row r="708" spans="2:2" x14ac:dyDescent="0.25">
      <c r="B708" t="s">
        <v>0</v>
      </c>
    </row>
    <row r="709" spans="2:2" x14ac:dyDescent="0.25">
      <c r="B709" t="s">
        <v>0</v>
      </c>
    </row>
    <row r="710" spans="2:2" x14ac:dyDescent="0.25">
      <c r="B710" t="s">
        <v>0</v>
      </c>
    </row>
    <row r="711" spans="2:2" x14ac:dyDescent="0.25">
      <c r="B711" t="s">
        <v>0</v>
      </c>
    </row>
    <row r="712" spans="2:2" x14ac:dyDescent="0.25">
      <c r="B712" t="s">
        <v>0</v>
      </c>
    </row>
    <row r="713" spans="2:2" x14ac:dyDescent="0.25">
      <c r="B713" t="s">
        <v>0</v>
      </c>
    </row>
    <row r="714" spans="2:2" x14ac:dyDescent="0.25">
      <c r="B714" t="s">
        <v>0</v>
      </c>
    </row>
    <row r="715" spans="2:2" x14ac:dyDescent="0.25">
      <c r="B715" t="s">
        <v>0</v>
      </c>
    </row>
    <row r="716" spans="2:2" x14ac:dyDescent="0.25">
      <c r="B716" t="s">
        <v>0</v>
      </c>
    </row>
    <row r="717" spans="2:2" x14ac:dyDescent="0.25">
      <c r="B717" t="s">
        <v>0</v>
      </c>
    </row>
    <row r="718" spans="2:2" x14ac:dyDescent="0.25">
      <c r="B718" t="s">
        <v>0</v>
      </c>
    </row>
    <row r="719" spans="2:2" x14ac:dyDescent="0.25">
      <c r="B719" t="s">
        <v>0</v>
      </c>
    </row>
    <row r="720" spans="2:2" x14ac:dyDescent="0.25">
      <c r="B720" t="s">
        <v>0</v>
      </c>
    </row>
    <row r="721" spans="2:2" x14ac:dyDescent="0.25">
      <c r="B721" t="s">
        <v>0</v>
      </c>
    </row>
    <row r="722" spans="2:2" x14ac:dyDescent="0.25">
      <c r="B722" t="s">
        <v>0</v>
      </c>
    </row>
    <row r="723" spans="2:2" x14ac:dyDescent="0.25">
      <c r="B723" t="s">
        <v>0</v>
      </c>
    </row>
    <row r="724" spans="2:2" x14ac:dyDescent="0.25">
      <c r="B724" t="s">
        <v>0</v>
      </c>
    </row>
    <row r="725" spans="2:2" x14ac:dyDescent="0.25">
      <c r="B725" t="s">
        <v>0</v>
      </c>
    </row>
    <row r="726" spans="2:2" x14ac:dyDescent="0.25">
      <c r="B726" t="s">
        <v>0</v>
      </c>
    </row>
    <row r="727" spans="2:2" x14ac:dyDescent="0.25">
      <c r="B727" t="s">
        <v>0</v>
      </c>
    </row>
    <row r="728" spans="2:2" x14ac:dyDescent="0.25">
      <c r="B728" t="s">
        <v>0</v>
      </c>
    </row>
    <row r="729" spans="2:2" x14ac:dyDescent="0.25">
      <c r="B729" t="s">
        <v>0</v>
      </c>
    </row>
    <row r="730" spans="2:2" x14ac:dyDescent="0.25">
      <c r="B730" t="s">
        <v>0</v>
      </c>
    </row>
    <row r="731" spans="2:2" x14ac:dyDescent="0.25">
      <c r="B731" t="s">
        <v>0</v>
      </c>
    </row>
    <row r="732" spans="2:2" x14ac:dyDescent="0.25">
      <c r="B732" t="s">
        <v>0</v>
      </c>
    </row>
    <row r="733" spans="2:2" x14ac:dyDescent="0.25">
      <c r="B733" t="s">
        <v>0</v>
      </c>
    </row>
    <row r="734" spans="2:2" x14ac:dyDescent="0.25">
      <c r="B734" t="s">
        <v>0</v>
      </c>
    </row>
    <row r="735" spans="2:2" x14ac:dyDescent="0.25">
      <c r="B735" t="s">
        <v>0</v>
      </c>
    </row>
    <row r="736" spans="2:2" x14ac:dyDescent="0.25">
      <c r="B736" t="s">
        <v>0</v>
      </c>
    </row>
    <row r="737" spans="2:2" x14ac:dyDescent="0.25">
      <c r="B737" t="s">
        <v>0</v>
      </c>
    </row>
    <row r="738" spans="2:2" x14ac:dyDescent="0.25">
      <c r="B738" t="s">
        <v>0</v>
      </c>
    </row>
    <row r="739" spans="2:2" x14ac:dyDescent="0.25">
      <c r="B739" t="s">
        <v>0</v>
      </c>
    </row>
    <row r="740" spans="2:2" x14ac:dyDescent="0.25">
      <c r="B740" t="s">
        <v>0</v>
      </c>
    </row>
    <row r="741" spans="2:2" x14ac:dyDescent="0.25">
      <c r="B741" t="s">
        <v>0</v>
      </c>
    </row>
    <row r="742" spans="2:2" x14ac:dyDescent="0.25">
      <c r="B742" t="s">
        <v>0</v>
      </c>
    </row>
    <row r="743" spans="2:2" x14ac:dyDescent="0.25">
      <c r="B743" t="s">
        <v>0</v>
      </c>
    </row>
    <row r="744" spans="2:2" x14ac:dyDescent="0.25">
      <c r="B744" t="s">
        <v>0</v>
      </c>
    </row>
    <row r="745" spans="2:2" x14ac:dyDescent="0.25">
      <c r="B745" t="s">
        <v>0</v>
      </c>
    </row>
    <row r="746" spans="2:2" x14ac:dyDescent="0.25">
      <c r="B746" t="s">
        <v>0</v>
      </c>
    </row>
    <row r="747" spans="2:2" x14ac:dyDescent="0.25">
      <c r="B747" t="s">
        <v>0</v>
      </c>
    </row>
    <row r="748" spans="2:2" x14ac:dyDescent="0.25">
      <c r="B748" t="s">
        <v>0</v>
      </c>
    </row>
    <row r="749" spans="2:2" x14ac:dyDescent="0.25">
      <c r="B749" t="s">
        <v>0</v>
      </c>
    </row>
    <row r="750" spans="2:2" x14ac:dyDescent="0.25">
      <c r="B750" t="s">
        <v>0</v>
      </c>
    </row>
    <row r="751" spans="2:2" x14ac:dyDescent="0.25">
      <c r="B751" t="s">
        <v>0</v>
      </c>
    </row>
    <row r="752" spans="2:2" x14ac:dyDescent="0.25">
      <c r="B752" t="s">
        <v>0</v>
      </c>
    </row>
    <row r="753" spans="2:2" x14ac:dyDescent="0.25">
      <c r="B753" t="s">
        <v>0</v>
      </c>
    </row>
    <row r="754" spans="2:2" x14ac:dyDescent="0.25">
      <c r="B754" t="s">
        <v>0</v>
      </c>
    </row>
    <row r="755" spans="2:2" x14ac:dyDescent="0.25">
      <c r="B755" t="s">
        <v>0</v>
      </c>
    </row>
    <row r="756" spans="2:2" x14ac:dyDescent="0.25">
      <c r="B756" t="s">
        <v>0</v>
      </c>
    </row>
    <row r="757" spans="2:2" x14ac:dyDescent="0.25">
      <c r="B757" t="s">
        <v>0</v>
      </c>
    </row>
    <row r="758" spans="2:2" x14ac:dyDescent="0.25">
      <c r="B758" t="s">
        <v>0</v>
      </c>
    </row>
    <row r="759" spans="2:2" x14ac:dyDescent="0.25">
      <c r="B759" t="s">
        <v>0</v>
      </c>
    </row>
    <row r="760" spans="2:2" x14ac:dyDescent="0.25">
      <c r="B760" t="s">
        <v>0</v>
      </c>
    </row>
    <row r="761" spans="2:2" x14ac:dyDescent="0.25">
      <c r="B761" t="s">
        <v>0</v>
      </c>
    </row>
    <row r="762" spans="2:2" x14ac:dyDescent="0.25">
      <c r="B762" t="s">
        <v>0</v>
      </c>
    </row>
    <row r="763" spans="2:2" x14ac:dyDescent="0.25">
      <c r="B763" t="s">
        <v>0</v>
      </c>
    </row>
    <row r="764" spans="2:2" x14ac:dyDescent="0.25">
      <c r="B764" t="s">
        <v>0</v>
      </c>
    </row>
    <row r="765" spans="2:2" x14ac:dyDescent="0.25">
      <c r="B765" t="s">
        <v>0</v>
      </c>
    </row>
    <row r="766" spans="2:2" x14ac:dyDescent="0.25">
      <c r="B766" t="s">
        <v>0</v>
      </c>
    </row>
    <row r="767" spans="2:2" x14ac:dyDescent="0.25">
      <c r="B767" t="s">
        <v>0</v>
      </c>
    </row>
    <row r="768" spans="2:2" x14ac:dyDescent="0.25">
      <c r="B768" t="s">
        <v>0</v>
      </c>
    </row>
    <row r="769" spans="2:2" x14ac:dyDescent="0.25">
      <c r="B769" t="s">
        <v>0</v>
      </c>
    </row>
    <row r="770" spans="2:2" x14ac:dyDescent="0.25">
      <c r="B770" t="s">
        <v>0</v>
      </c>
    </row>
    <row r="771" spans="2:2" x14ac:dyDescent="0.25">
      <c r="B771" t="s">
        <v>0</v>
      </c>
    </row>
    <row r="772" spans="2:2" x14ac:dyDescent="0.25">
      <c r="B772" t="s">
        <v>0</v>
      </c>
    </row>
    <row r="773" spans="2:2" x14ac:dyDescent="0.25">
      <c r="B773" t="s">
        <v>0</v>
      </c>
    </row>
    <row r="774" spans="2:2" x14ac:dyDescent="0.25">
      <c r="B774" t="s">
        <v>0</v>
      </c>
    </row>
    <row r="775" spans="2:2" x14ac:dyDescent="0.25">
      <c r="B775" t="s">
        <v>0</v>
      </c>
    </row>
    <row r="776" spans="2:2" x14ac:dyDescent="0.25">
      <c r="B776" t="s">
        <v>0</v>
      </c>
    </row>
    <row r="777" spans="2:2" x14ac:dyDescent="0.25">
      <c r="B777" t="s">
        <v>0</v>
      </c>
    </row>
    <row r="778" spans="2:2" x14ac:dyDescent="0.25">
      <c r="B778" t="s">
        <v>0</v>
      </c>
    </row>
    <row r="779" spans="2:2" x14ac:dyDescent="0.25">
      <c r="B779" t="s">
        <v>0</v>
      </c>
    </row>
    <row r="780" spans="2:2" x14ac:dyDescent="0.25">
      <c r="B780" t="s">
        <v>0</v>
      </c>
    </row>
    <row r="781" spans="2:2" x14ac:dyDescent="0.25">
      <c r="B781" t="s">
        <v>0</v>
      </c>
    </row>
    <row r="782" spans="2:2" x14ac:dyDescent="0.25">
      <c r="B782" t="s">
        <v>0</v>
      </c>
    </row>
    <row r="783" spans="2:2" x14ac:dyDescent="0.25">
      <c r="B783" t="s">
        <v>0</v>
      </c>
    </row>
    <row r="784" spans="2:2" x14ac:dyDescent="0.25">
      <c r="B784" t="s">
        <v>0</v>
      </c>
    </row>
    <row r="785" spans="2:2" x14ac:dyDescent="0.25">
      <c r="B785" t="s">
        <v>0</v>
      </c>
    </row>
    <row r="786" spans="2:2" x14ac:dyDescent="0.25">
      <c r="B786" t="s">
        <v>0</v>
      </c>
    </row>
    <row r="787" spans="2:2" x14ac:dyDescent="0.25">
      <c r="B787" t="s">
        <v>0</v>
      </c>
    </row>
    <row r="788" spans="2:2" x14ac:dyDescent="0.25">
      <c r="B788" t="s">
        <v>0</v>
      </c>
    </row>
    <row r="789" spans="2:2" x14ac:dyDescent="0.25">
      <c r="B789" t="s">
        <v>0</v>
      </c>
    </row>
    <row r="790" spans="2:2" x14ac:dyDescent="0.25">
      <c r="B790" t="s">
        <v>0</v>
      </c>
    </row>
    <row r="791" spans="2:2" x14ac:dyDescent="0.25">
      <c r="B791" t="s">
        <v>0</v>
      </c>
    </row>
    <row r="792" spans="2:2" x14ac:dyDescent="0.25">
      <c r="B792" t="s">
        <v>0</v>
      </c>
    </row>
    <row r="793" spans="2:2" x14ac:dyDescent="0.25">
      <c r="B793" t="s">
        <v>0</v>
      </c>
    </row>
    <row r="794" spans="2:2" x14ac:dyDescent="0.25">
      <c r="B794" t="s">
        <v>0</v>
      </c>
    </row>
    <row r="795" spans="2:2" x14ac:dyDescent="0.25">
      <c r="B795" t="s">
        <v>0</v>
      </c>
    </row>
    <row r="796" spans="2:2" x14ac:dyDescent="0.25">
      <c r="B796" t="s">
        <v>0</v>
      </c>
    </row>
    <row r="797" spans="2:2" x14ac:dyDescent="0.25">
      <c r="B797" t="s">
        <v>0</v>
      </c>
    </row>
    <row r="798" spans="2:2" x14ac:dyDescent="0.25">
      <c r="B798" t="s">
        <v>0</v>
      </c>
    </row>
    <row r="799" spans="2:2" x14ac:dyDescent="0.25">
      <c r="B799" t="s">
        <v>0</v>
      </c>
    </row>
    <row r="800" spans="2:2" x14ac:dyDescent="0.25">
      <c r="B800" t="s">
        <v>0</v>
      </c>
    </row>
    <row r="801" spans="2:2" x14ac:dyDescent="0.25">
      <c r="B801" t="s">
        <v>0</v>
      </c>
    </row>
    <row r="802" spans="2:2" x14ac:dyDescent="0.25">
      <c r="B802" t="s">
        <v>0</v>
      </c>
    </row>
    <row r="803" spans="2:2" x14ac:dyDescent="0.25">
      <c r="B803" t="s">
        <v>0</v>
      </c>
    </row>
    <row r="804" spans="2:2" x14ac:dyDescent="0.25">
      <c r="B804" t="s">
        <v>0</v>
      </c>
    </row>
    <row r="805" spans="2:2" x14ac:dyDescent="0.25">
      <c r="B805" t="s">
        <v>0</v>
      </c>
    </row>
    <row r="806" spans="2:2" x14ac:dyDescent="0.25">
      <c r="B806" t="s">
        <v>0</v>
      </c>
    </row>
    <row r="807" spans="2:2" x14ac:dyDescent="0.25">
      <c r="B807" t="s">
        <v>0</v>
      </c>
    </row>
    <row r="808" spans="2:2" x14ac:dyDescent="0.25">
      <c r="B808" t="s">
        <v>0</v>
      </c>
    </row>
    <row r="809" spans="2:2" x14ac:dyDescent="0.25">
      <c r="B809" t="s">
        <v>0</v>
      </c>
    </row>
    <row r="810" spans="2:2" x14ac:dyDescent="0.25">
      <c r="B810" t="s">
        <v>0</v>
      </c>
    </row>
    <row r="811" spans="2:2" x14ac:dyDescent="0.25">
      <c r="B811" t="s">
        <v>0</v>
      </c>
    </row>
    <row r="812" spans="2:2" x14ac:dyDescent="0.25">
      <c r="B812" t="s">
        <v>0</v>
      </c>
    </row>
    <row r="813" spans="2:2" x14ac:dyDescent="0.25">
      <c r="B813" t="s">
        <v>0</v>
      </c>
    </row>
    <row r="814" spans="2:2" x14ac:dyDescent="0.25">
      <c r="B814" t="s">
        <v>0</v>
      </c>
    </row>
    <row r="815" spans="2:2" x14ac:dyDescent="0.25">
      <c r="B815" t="s">
        <v>0</v>
      </c>
    </row>
    <row r="816" spans="2:2" x14ac:dyDescent="0.25">
      <c r="B816" t="s">
        <v>0</v>
      </c>
    </row>
    <row r="817" spans="2:2" x14ac:dyDescent="0.25">
      <c r="B817" t="s">
        <v>0</v>
      </c>
    </row>
    <row r="818" spans="2:2" x14ac:dyDescent="0.25">
      <c r="B818" t="s">
        <v>0</v>
      </c>
    </row>
    <row r="819" spans="2:2" x14ac:dyDescent="0.25">
      <c r="B819" t="s">
        <v>0</v>
      </c>
    </row>
    <row r="820" spans="2:2" x14ac:dyDescent="0.25">
      <c r="B820" t="s">
        <v>0</v>
      </c>
    </row>
    <row r="821" spans="2:2" x14ac:dyDescent="0.25">
      <c r="B821" t="s">
        <v>0</v>
      </c>
    </row>
    <row r="822" spans="2:2" x14ac:dyDescent="0.25">
      <c r="B822" t="s">
        <v>0</v>
      </c>
    </row>
    <row r="823" spans="2:2" x14ac:dyDescent="0.25">
      <c r="B823" t="s">
        <v>0</v>
      </c>
    </row>
    <row r="824" spans="2:2" x14ac:dyDescent="0.25">
      <c r="B824" t="s">
        <v>0</v>
      </c>
    </row>
    <row r="825" spans="2:2" x14ac:dyDescent="0.25">
      <c r="B825" t="s">
        <v>0</v>
      </c>
    </row>
    <row r="826" spans="2:2" x14ac:dyDescent="0.25">
      <c r="B826" t="s">
        <v>0</v>
      </c>
    </row>
    <row r="827" spans="2:2" x14ac:dyDescent="0.25">
      <c r="B827" t="s">
        <v>0</v>
      </c>
    </row>
    <row r="828" spans="2:2" x14ac:dyDescent="0.25">
      <c r="B828" t="s">
        <v>0</v>
      </c>
    </row>
    <row r="829" spans="2:2" x14ac:dyDescent="0.25">
      <c r="B829" t="s">
        <v>0</v>
      </c>
    </row>
    <row r="830" spans="2:2" x14ac:dyDescent="0.25">
      <c r="B830" t="s">
        <v>0</v>
      </c>
    </row>
    <row r="831" spans="2:2" x14ac:dyDescent="0.25">
      <c r="B831" t="s">
        <v>0</v>
      </c>
    </row>
    <row r="832" spans="2:2" x14ac:dyDescent="0.25">
      <c r="B832" t="s">
        <v>0</v>
      </c>
    </row>
    <row r="833" spans="2:2" x14ac:dyDescent="0.25">
      <c r="B833" t="s">
        <v>0</v>
      </c>
    </row>
    <row r="834" spans="2:2" x14ac:dyDescent="0.25">
      <c r="B834" t="s">
        <v>0</v>
      </c>
    </row>
    <row r="835" spans="2:2" x14ac:dyDescent="0.25">
      <c r="B835" t="s">
        <v>0</v>
      </c>
    </row>
    <row r="836" spans="2:2" x14ac:dyDescent="0.25">
      <c r="B836" t="s">
        <v>0</v>
      </c>
    </row>
    <row r="837" spans="2:2" x14ac:dyDescent="0.25">
      <c r="B837" t="s">
        <v>0</v>
      </c>
    </row>
    <row r="838" spans="2:2" x14ac:dyDescent="0.25">
      <c r="B838" t="s">
        <v>0</v>
      </c>
    </row>
    <row r="839" spans="2:2" x14ac:dyDescent="0.25">
      <c r="B839" t="s">
        <v>0</v>
      </c>
    </row>
    <row r="840" spans="2:2" x14ac:dyDescent="0.25">
      <c r="B840" t="s">
        <v>0</v>
      </c>
    </row>
    <row r="841" spans="2:2" x14ac:dyDescent="0.25">
      <c r="B841" t="s">
        <v>0</v>
      </c>
    </row>
    <row r="842" spans="2:2" x14ac:dyDescent="0.25">
      <c r="B842" t="s">
        <v>0</v>
      </c>
    </row>
    <row r="843" spans="2:2" x14ac:dyDescent="0.25">
      <c r="B843" t="s">
        <v>0</v>
      </c>
    </row>
    <row r="844" spans="2:2" x14ac:dyDescent="0.25">
      <c r="B844" t="s">
        <v>0</v>
      </c>
    </row>
    <row r="845" spans="2:2" x14ac:dyDescent="0.25">
      <c r="B845" t="s">
        <v>0</v>
      </c>
    </row>
    <row r="846" spans="2:2" x14ac:dyDescent="0.25">
      <c r="B846" t="s">
        <v>0</v>
      </c>
    </row>
    <row r="847" spans="2:2" x14ac:dyDescent="0.25">
      <c r="B847" t="s">
        <v>0</v>
      </c>
    </row>
    <row r="848" spans="2:2" x14ac:dyDescent="0.25">
      <c r="B848" t="s">
        <v>0</v>
      </c>
    </row>
    <row r="849" spans="2:2" x14ac:dyDescent="0.25">
      <c r="B849" t="s">
        <v>0</v>
      </c>
    </row>
    <row r="850" spans="2:2" x14ac:dyDescent="0.25">
      <c r="B850" t="s">
        <v>0</v>
      </c>
    </row>
    <row r="851" spans="2:2" x14ac:dyDescent="0.25">
      <c r="B851" t="s">
        <v>0</v>
      </c>
    </row>
    <row r="852" spans="2:2" x14ac:dyDescent="0.25">
      <c r="B852" t="s">
        <v>0</v>
      </c>
    </row>
    <row r="853" spans="2:2" x14ac:dyDescent="0.25">
      <c r="B853" t="s">
        <v>0</v>
      </c>
    </row>
    <row r="854" spans="2:2" x14ac:dyDescent="0.25">
      <c r="B854" t="s">
        <v>0</v>
      </c>
    </row>
    <row r="855" spans="2:2" x14ac:dyDescent="0.25">
      <c r="B855" t="s">
        <v>0</v>
      </c>
    </row>
    <row r="856" spans="2:2" x14ac:dyDescent="0.25">
      <c r="B856" t="s">
        <v>0</v>
      </c>
    </row>
    <row r="857" spans="2:2" x14ac:dyDescent="0.25">
      <c r="B857" t="s">
        <v>0</v>
      </c>
    </row>
    <row r="858" spans="2:2" x14ac:dyDescent="0.25">
      <c r="B858" t="s">
        <v>0</v>
      </c>
    </row>
    <row r="859" spans="2:2" x14ac:dyDescent="0.25">
      <c r="B859" t="s">
        <v>0</v>
      </c>
    </row>
    <row r="860" spans="2:2" x14ac:dyDescent="0.25">
      <c r="B860" t="s">
        <v>0</v>
      </c>
    </row>
    <row r="861" spans="2:2" x14ac:dyDescent="0.25">
      <c r="B861" t="s">
        <v>0</v>
      </c>
    </row>
    <row r="862" spans="2:2" x14ac:dyDescent="0.25">
      <c r="B862" t="s">
        <v>0</v>
      </c>
    </row>
    <row r="863" spans="2:2" x14ac:dyDescent="0.25">
      <c r="B863" t="s">
        <v>0</v>
      </c>
    </row>
    <row r="864" spans="2:2" x14ac:dyDescent="0.25">
      <c r="B864" t="s">
        <v>0</v>
      </c>
    </row>
    <row r="865" spans="2:2" x14ac:dyDescent="0.25">
      <c r="B865" t="s">
        <v>0</v>
      </c>
    </row>
    <row r="866" spans="2:2" x14ac:dyDescent="0.25">
      <c r="B866" t="s">
        <v>0</v>
      </c>
    </row>
    <row r="867" spans="2:2" x14ac:dyDescent="0.25">
      <c r="B867" t="s">
        <v>0</v>
      </c>
    </row>
    <row r="868" spans="2:2" x14ac:dyDescent="0.25">
      <c r="B868" t="s">
        <v>0</v>
      </c>
    </row>
    <row r="869" spans="2:2" x14ac:dyDescent="0.25">
      <c r="B869" t="s">
        <v>0</v>
      </c>
    </row>
    <row r="870" spans="2:2" x14ac:dyDescent="0.25">
      <c r="B870" t="s">
        <v>0</v>
      </c>
    </row>
    <row r="871" spans="2:2" x14ac:dyDescent="0.25">
      <c r="B871" t="s">
        <v>0</v>
      </c>
    </row>
    <row r="872" spans="2:2" x14ac:dyDescent="0.25">
      <c r="B872" t="s">
        <v>0</v>
      </c>
    </row>
    <row r="873" spans="2:2" x14ac:dyDescent="0.25">
      <c r="B873" t="s">
        <v>0</v>
      </c>
    </row>
    <row r="874" spans="2:2" x14ac:dyDescent="0.25">
      <c r="B874" t="s">
        <v>0</v>
      </c>
    </row>
    <row r="875" spans="2:2" x14ac:dyDescent="0.25">
      <c r="B875" t="s">
        <v>0</v>
      </c>
    </row>
    <row r="876" spans="2:2" x14ac:dyDescent="0.25">
      <c r="B876" t="s">
        <v>0</v>
      </c>
    </row>
    <row r="877" spans="2:2" x14ac:dyDescent="0.25">
      <c r="B877" t="s">
        <v>0</v>
      </c>
    </row>
    <row r="878" spans="2:2" x14ac:dyDescent="0.25">
      <c r="B878" t="s">
        <v>0</v>
      </c>
    </row>
    <row r="879" spans="2:2" x14ac:dyDescent="0.25">
      <c r="B879" t="s">
        <v>0</v>
      </c>
    </row>
    <row r="880" spans="2:2" x14ac:dyDescent="0.25">
      <c r="B880" t="s">
        <v>0</v>
      </c>
    </row>
    <row r="881" spans="2:2" x14ac:dyDescent="0.25">
      <c r="B881" t="s">
        <v>0</v>
      </c>
    </row>
    <row r="882" spans="2:2" x14ac:dyDescent="0.25">
      <c r="B882" t="s">
        <v>0</v>
      </c>
    </row>
    <row r="883" spans="2:2" x14ac:dyDescent="0.25">
      <c r="B883" t="s">
        <v>0</v>
      </c>
    </row>
    <row r="884" spans="2:2" x14ac:dyDescent="0.25">
      <c r="B884" t="s">
        <v>0</v>
      </c>
    </row>
    <row r="885" spans="2:2" x14ac:dyDescent="0.25">
      <c r="B885" t="s">
        <v>0</v>
      </c>
    </row>
    <row r="886" spans="2:2" x14ac:dyDescent="0.25">
      <c r="B886" t="s">
        <v>0</v>
      </c>
    </row>
    <row r="887" spans="2:2" x14ac:dyDescent="0.25">
      <c r="B887" t="s">
        <v>0</v>
      </c>
    </row>
    <row r="888" spans="2:2" x14ac:dyDescent="0.25">
      <c r="B888" t="s">
        <v>0</v>
      </c>
    </row>
    <row r="889" spans="2:2" x14ac:dyDescent="0.25">
      <c r="B889" t="s">
        <v>0</v>
      </c>
    </row>
    <row r="890" spans="2:2" x14ac:dyDescent="0.25">
      <c r="B890" t="s">
        <v>0</v>
      </c>
    </row>
    <row r="891" spans="2:2" x14ac:dyDescent="0.25">
      <c r="B891" t="s">
        <v>0</v>
      </c>
    </row>
    <row r="892" spans="2:2" x14ac:dyDescent="0.25">
      <c r="B892" t="s">
        <v>0</v>
      </c>
    </row>
    <row r="893" spans="2:2" x14ac:dyDescent="0.25">
      <c r="B893" t="s">
        <v>0</v>
      </c>
    </row>
    <row r="894" spans="2:2" x14ac:dyDescent="0.25">
      <c r="B894" t="s">
        <v>0</v>
      </c>
    </row>
    <row r="895" spans="2:2" x14ac:dyDescent="0.25">
      <c r="B895" t="s">
        <v>0</v>
      </c>
    </row>
    <row r="896" spans="2:2" x14ac:dyDescent="0.25">
      <c r="B896" t="s">
        <v>0</v>
      </c>
    </row>
    <row r="897" spans="2:2" x14ac:dyDescent="0.25">
      <c r="B897" t="s">
        <v>0</v>
      </c>
    </row>
    <row r="898" spans="2:2" x14ac:dyDescent="0.25">
      <c r="B898" t="s">
        <v>0</v>
      </c>
    </row>
    <row r="899" spans="2:2" x14ac:dyDescent="0.25">
      <c r="B899" t="s">
        <v>0</v>
      </c>
    </row>
    <row r="900" spans="2:2" x14ac:dyDescent="0.25">
      <c r="B900" t="s">
        <v>0</v>
      </c>
    </row>
    <row r="901" spans="2:2" x14ac:dyDescent="0.25">
      <c r="B901" t="s">
        <v>0</v>
      </c>
    </row>
    <row r="902" spans="2:2" x14ac:dyDescent="0.25">
      <c r="B902" t="s">
        <v>0</v>
      </c>
    </row>
    <row r="903" spans="2:2" x14ac:dyDescent="0.25">
      <c r="B903" t="s">
        <v>0</v>
      </c>
    </row>
    <row r="904" spans="2:2" x14ac:dyDescent="0.25">
      <c r="B904" t="s">
        <v>0</v>
      </c>
    </row>
    <row r="905" spans="2:2" x14ac:dyDescent="0.25">
      <c r="B905" t="s">
        <v>0</v>
      </c>
    </row>
    <row r="906" spans="2:2" x14ac:dyDescent="0.25">
      <c r="B906" t="s">
        <v>0</v>
      </c>
    </row>
    <row r="907" spans="2:2" x14ac:dyDescent="0.25">
      <c r="B907" t="s">
        <v>0</v>
      </c>
    </row>
    <row r="908" spans="2:2" x14ac:dyDescent="0.25">
      <c r="B908" t="s">
        <v>0</v>
      </c>
    </row>
    <row r="909" spans="2:2" x14ac:dyDescent="0.25">
      <c r="B909" t="s">
        <v>0</v>
      </c>
    </row>
    <row r="910" spans="2:2" x14ac:dyDescent="0.25">
      <c r="B910" t="s">
        <v>0</v>
      </c>
    </row>
    <row r="911" spans="2:2" x14ac:dyDescent="0.25">
      <c r="B911" t="s">
        <v>0</v>
      </c>
    </row>
    <row r="912" spans="2:2" x14ac:dyDescent="0.25">
      <c r="B912" t="s">
        <v>0</v>
      </c>
    </row>
    <row r="913" spans="2:2" x14ac:dyDescent="0.25">
      <c r="B913" t="s">
        <v>0</v>
      </c>
    </row>
    <row r="914" spans="2:2" x14ac:dyDescent="0.25">
      <c r="B914" t="s">
        <v>0</v>
      </c>
    </row>
    <row r="915" spans="2:2" x14ac:dyDescent="0.25">
      <c r="B915" t="s">
        <v>0</v>
      </c>
    </row>
    <row r="916" spans="2:2" x14ac:dyDescent="0.25">
      <c r="B916" t="s">
        <v>0</v>
      </c>
    </row>
    <row r="917" spans="2:2" x14ac:dyDescent="0.25">
      <c r="B917" t="s">
        <v>0</v>
      </c>
    </row>
    <row r="918" spans="2:2" x14ac:dyDescent="0.25">
      <c r="B918" t="s">
        <v>0</v>
      </c>
    </row>
    <row r="919" spans="2:2" x14ac:dyDescent="0.25">
      <c r="B919" t="s">
        <v>0</v>
      </c>
    </row>
    <row r="920" spans="2:2" x14ac:dyDescent="0.25">
      <c r="B920" t="s">
        <v>0</v>
      </c>
    </row>
    <row r="921" spans="2:2" x14ac:dyDescent="0.25">
      <c r="B921" t="s">
        <v>0</v>
      </c>
    </row>
    <row r="922" spans="2:2" x14ac:dyDescent="0.25">
      <c r="B922" t="s">
        <v>0</v>
      </c>
    </row>
    <row r="923" spans="2:2" x14ac:dyDescent="0.25">
      <c r="B923" t="s">
        <v>0</v>
      </c>
    </row>
    <row r="924" spans="2:2" x14ac:dyDescent="0.25">
      <c r="B924" t="s">
        <v>0</v>
      </c>
    </row>
    <row r="925" spans="2:2" x14ac:dyDescent="0.25">
      <c r="B925" t="s">
        <v>0</v>
      </c>
    </row>
    <row r="926" spans="2:2" x14ac:dyDescent="0.25">
      <c r="B926" t="s">
        <v>0</v>
      </c>
    </row>
    <row r="927" spans="2:2" x14ac:dyDescent="0.25">
      <c r="B927" t="s">
        <v>0</v>
      </c>
    </row>
    <row r="928" spans="2:2" x14ac:dyDescent="0.25">
      <c r="B928" t="s">
        <v>0</v>
      </c>
    </row>
    <row r="929" spans="2:2" x14ac:dyDescent="0.25">
      <c r="B929" t="s">
        <v>0</v>
      </c>
    </row>
    <row r="930" spans="2:2" x14ac:dyDescent="0.25">
      <c r="B930" t="s">
        <v>0</v>
      </c>
    </row>
    <row r="931" spans="2:2" x14ac:dyDescent="0.25">
      <c r="B931" t="s">
        <v>0</v>
      </c>
    </row>
    <row r="932" spans="2:2" x14ac:dyDescent="0.25">
      <c r="B932" t="s">
        <v>0</v>
      </c>
    </row>
    <row r="933" spans="2:2" x14ac:dyDescent="0.25">
      <c r="B933" t="s">
        <v>0</v>
      </c>
    </row>
    <row r="934" spans="2:2" x14ac:dyDescent="0.25">
      <c r="B934" t="s">
        <v>0</v>
      </c>
    </row>
    <row r="935" spans="2:2" x14ac:dyDescent="0.25">
      <c r="B935" t="s">
        <v>0</v>
      </c>
    </row>
    <row r="936" spans="2:2" x14ac:dyDescent="0.25">
      <c r="B936" t="s">
        <v>0</v>
      </c>
    </row>
    <row r="937" spans="2:2" x14ac:dyDescent="0.25">
      <c r="B937" t="s">
        <v>0</v>
      </c>
    </row>
    <row r="938" spans="2:2" x14ac:dyDescent="0.25">
      <c r="B938" t="s">
        <v>0</v>
      </c>
    </row>
    <row r="939" spans="2:2" x14ac:dyDescent="0.25">
      <c r="B939" t="s">
        <v>0</v>
      </c>
    </row>
    <row r="940" spans="2:2" x14ac:dyDescent="0.25">
      <c r="B940" t="s">
        <v>0</v>
      </c>
    </row>
    <row r="941" spans="2:2" x14ac:dyDescent="0.25">
      <c r="B941" t="s">
        <v>0</v>
      </c>
    </row>
    <row r="942" spans="2:2" x14ac:dyDescent="0.25">
      <c r="B942" t="s">
        <v>0</v>
      </c>
    </row>
    <row r="943" spans="2:2" x14ac:dyDescent="0.25">
      <c r="B943" t="s">
        <v>0</v>
      </c>
    </row>
    <row r="944" spans="2:2" x14ac:dyDescent="0.25">
      <c r="B944" t="s">
        <v>0</v>
      </c>
    </row>
    <row r="945" spans="2:2" x14ac:dyDescent="0.25">
      <c r="B945" t="s">
        <v>0</v>
      </c>
    </row>
    <row r="946" spans="2:2" x14ac:dyDescent="0.25">
      <c r="B946" t="s">
        <v>0</v>
      </c>
    </row>
    <row r="947" spans="2:2" x14ac:dyDescent="0.25">
      <c r="B947" t="s">
        <v>0</v>
      </c>
    </row>
    <row r="948" spans="2:2" x14ac:dyDescent="0.25">
      <c r="B948" t="s">
        <v>0</v>
      </c>
    </row>
    <row r="949" spans="2:2" x14ac:dyDescent="0.25">
      <c r="B949" t="s">
        <v>0</v>
      </c>
    </row>
    <row r="950" spans="2:2" x14ac:dyDescent="0.25">
      <c r="B950" t="s">
        <v>0</v>
      </c>
    </row>
    <row r="951" spans="2:2" x14ac:dyDescent="0.25">
      <c r="B951" t="s">
        <v>0</v>
      </c>
    </row>
    <row r="952" spans="2:2" x14ac:dyDescent="0.25">
      <c r="B952" t="s">
        <v>0</v>
      </c>
    </row>
    <row r="953" spans="2:2" x14ac:dyDescent="0.25">
      <c r="B953" t="s">
        <v>0</v>
      </c>
    </row>
    <row r="954" spans="2:2" x14ac:dyDescent="0.25">
      <c r="B954" t="s">
        <v>0</v>
      </c>
    </row>
    <row r="955" spans="2:2" x14ac:dyDescent="0.25">
      <c r="B955" t="s">
        <v>0</v>
      </c>
    </row>
    <row r="956" spans="2:2" x14ac:dyDescent="0.25">
      <c r="B956" t="s">
        <v>0</v>
      </c>
    </row>
    <row r="957" spans="2:2" x14ac:dyDescent="0.25">
      <c r="B957" t="s">
        <v>0</v>
      </c>
    </row>
    <row r="958" spans="2:2" x14ac:dyDescent="0.25">
      <c r="B958" t="s">
        <v>0</v>
      </c>
    </row>
    <row r="959" spans="2:2" x14ac:dyDescent="0.25">
      <c r="B959" t="s">
        <v>0</v>
      </c>
    </row>
    <row r="960" spans="2:2" x14ac:dyDescent="0.25">
      <c r="B960" t="s">
        <v>0</v>
      </c>
    </row>
    <row r="961" spans="2:2" x14ac:dyDescent="0.25">
      <c r="B961" t="s">
        <v>0</v>
      </c>
    </row>
    <row r="962" spans="2:2" x14ac:dyDescent="0.25">
      <c r="B962" t="s">
        <v>0</v>
      </c>
    </row>
    <row r="963" spans="2:2" x14ac:dyDescent="0.25">
      <c r="B963" t="s">
        <v>0</v>
      </c>
    </row>
    <row r="964" spans="2:2" x14ac:dyDescent="0.25">
      <c r="B964" t="s">
        <v>0</v>
      </c>
    </row>
    <row r="965" spans="2:2" x14ac:dyDescent="0.25">
      <c r="B965" t="s">
        <v>0</v>
      </c>
    </row>
    <row r="966" spans="2:2" x14ac:dyDescent="0.25">
      <c r="B966" t="s">
        <v>0</v>
      </c>
    </row>
    <row r="967" spans="2:2" x14ac:dyDescent="0.25">
      <c r="B967" t="s">
        <v>0</v>
      </c>
    </row>
    <row r="968" spans="2:2" x14ac:dyDescent="0.25">
      <c r="B968" t="s">
        <v>0</v>
      </c>
    </row>
    <row r="969" spans="2:2" x14ac:dyDescent="0.25">
      <c r="B969" t="s">
        <v>0</v>
      </c>
    </row>
    <row r="970" spans="2:2" x14ac:dyDescent="0.25">
      <c r="B970" t="s">
        <v>0</v>
      </c>
    </row>
    <row r="971" spans="2:2" x14ac:dyDescent="0.25">
      <c r="B971" t="s">
        <v>0</v>
      </c>
    </row>
    <row r="972" spans="2:2" x14ac:dyDescent="0.25">
      <c r="B972" t="s">
        <v>0</v>
      </c>
    </row>
    <row r="973" spans="2:2" x14ac:dyDescent="0.25">
      <c r="B973" t="s">
        <v>0</v>
      </c>
    </row>
    <row r="974" spans="2:2" x14ac:dyDescent="0.25">
      <c r="B974" t="s">
        <v>0</v>
      </c>
    </row>
    <row r="975" spans="2:2" x14ac:dyDescent="0.25">
      <c r="B975" t="s">
        <v>0</v>
      </c>
    </row>
    <row r="976" spans="2:2" x14ac:dyDescent="0.25">
      <c r="B976" t="s">
        <v>0</v>
      </c>
    </row>
    <row r="977" spans="2:2" x14ac:dyDescent="0.25">
      <c r="B977" t="s">
        <v>0</v>
      </c>
    </row>
    <row r="978" spans="2:2" x14ac:dyDescent="0.25">
      <c r="B978" t="s">
        <v>0</v>
      </c>
    </row>
    <row r="979" spans="2:2" x14ac:dyDescent="0.25">
      <c r="B979" t="s">
        <v>0</v>
      </c>
    </row>
    <row r="980" spans="2:2" x14ac:dyDescent="0.25">
      <c r="B980" t="s">
        <v>0</v>
      </c>
    </row>
    <row r="981" spans="2:2" x14ac:dyDescent="0.25">
      <c r="B981" t="s">
        <v>0</v>
      </c>
    </row>
    <row r="982" spans="2:2" x14ac:dyDescent="0.25">
      <c r="B982" t="s">
        <v>0</v>
      </c>
    </row>
    <row r="983" spans="2:2" x14ac:dyDescent="0.25">
      <c r="B983" t="s">
        <v>0</v>
      </c>
    </row>
    <row r="984" spans="2:2" x14ac:dyDescent="0.25">
      <c r="B984" t="s">
        <v>0</v>
      </c>
    </row>
    <row r="985" spans="2:2" x14ac:dyDescent="0.25">
      <c r="B985" t="s">
        <v>0</v>
      </c>
    </row>
    <row r="986" spans="2:2" x14ac:dyDescent="0.25">
      <c r="B986" t="s">
        <v>0</v>
      </c>
    </row>
    <row r="987" spans="2:2" x14ac:dyDescent="0.25">
      <c r="B987" t="s">
        <v>0</v>
      </c>
    </row>
    <row r="988" spans="2:2" x14ac:dyDescent="0.25">
      <c r="B988" t="s">
        <v>0</v>
      </c>
    </row>
    <row r="989" spans="2:2" x14ac:dyDescent="0.25">
      <c r="B989" t="s">
        <v>0</v>
      </c>
    </row>
    <row r="990" spans="2:2" x14ac:dyDescent="0.25">
      <c r="B990" t="s">
        <v>0</v>
      </c>
    </row>
    <row r="991" spans="2:2" x14ac:dyDescent="0.25">
      <c r="B991" t="s">
        <v>0</v>
      </c>
    </row>
    <row r="992" spans="2:2" x14ac:dyDescent="0.25">
      <c r="B992" t="s">
        <v>0</v>
      </c>
    </row>
    <row r="993" spans="2:2" x14ac:dyDescent="0.25">
      <c r="B993" t="s">
        <v>0</v>
      </c>
    </row>
    <row r="994" spans="2:2" x14ac:dyDescent="0.25">
      <c r="B994" t="s">
        <v>0</v>
      </c>
    </row>
    <row r="995" spans="2:2" x14ac:dyDescent="0.25">
      <c r="B995" t="s">
        <v>0</v>
      </c>
    </row>
    <row r="996" spans="2:2" x14ac:dyDescent="0.25">
      <c r="B996" t="s">
        <v>0</v>
      </c>
    </row>
    <row r="997" spans="2:2" x14ac:dyDescent="0.25">
      <c r="B997" t="s">
        <v>0</v>
      </c>
    </row>
    <row r="998" spans="2:2" x14ac:dyDescent="0.25">
      <c r="B998" t="s">
        <v>0</v>
      </c>
    </row>
    <row r="999" spans="2:2" x14ac:dyDescent="0.25">
      <c r="B999" t="s">
        <v>0</v>
      </c>
    </row>
    <row r="1000" spans="2:2" x14ac:dyDescent="0.25">
      <c r="B1000" t="s">
        <v>0</v>
      </c>
    </row>
    <row r="1001" spans="2:2" x14ac:dyDescent="0.25">
      <c r="B1001" t="s">
        <v>0</v>
      </c>
    </row>
    <row r="1002" spans="2:2" x14ac:dyDescent="0.25">
      <c r="B1002" t="s">
        <v>0</v>
      </c>
    </row>
    <row r="1003" spans="2:2" x14ac:dyDescent="0.25">
      <c r="B1003" t="s">
        <v>0</v>
      </c>
    </row>
    <row r="1004" spans="2:2" x14ac:dyDescent="0.25">
      <c r="B1004" t="s">
        <v>0</v>
      </c>
    </row>
    <row r="1005" spans="2:2" x14ac:dyDescent="0.25">
      <c r="B1005" t="s">
        <v>0</v>
      </c>
    </row>
    <row r="1006" spans="2:2" x14ac:dyDescent="0.25">
      <c r="B1006" t="s">
        <v>0</v>
      </c>
    </row>
    <row r="1007" spans="2:2" x14ac:dyDescent="0.25">
      <c r="B1007" t="s">
        <v>0</v>
      </c>
    </row>
    <row r="1008" spans="2:2" x14ac:dyDescent="0.25">
      <c r="B1008" t="s">
        <v>0</v>
      </c>
    </row>
    <row r="1009" spans="2:2" x14ac:dyDescent="0.25">
      <c r="B1009" t="s">
        <v>0</v>
      </c>
    </row>
    <row r="1010" spans="2:2" x14ac:dyDescent="0.25">
      <c r="B1010" t="s">
        <v>0</v>
      </c>
    </row>
    <row r="1011" spans="2:2" x14ac:dyDescent="0.25">
      <c r="B1011" t="s">
        <v>0</v>
      </c>
    </row>
    <row r="1012" spans="2:2" x14ac:dyDescent="0.25">
      <c r="B1012" t="s">
        <v>0</v>
      </c>
    </row>
    <row r="1013" spans="2:2" x14ac:dyDescent="0.25">
      <c r="B1013" t="s">
        <v>0</v>
      </c>
    </row>
    <row r="1014" spans="2:2" x14ac:dyDescent="0.25">
      <c r="B1014" t="s">
        <v>0</v>
      </c>
    </row>
    <row r="1015" spans="2:2" x14ac:dyDescent="0.25">
      <c r="B1015" t="s">
        <v>0</v>
      </c>
    </row>
    <row r="1016" spans="2:2" x14ac:dyDescent="0.25">
      <c r="B1016" t="s">
        <v>0</v>
      </c>
    </row>
    <row r="1017" spans="2:2" x14ac:dyDescent="0.25">
      <c r="B1017" t="s">
        <v>0</v>
      </c>
    </row>
    <row r="1018" spans="2:2" x14ac:dyDescent="0.25">
      <c r="B1018" t="s">
        <v>0</v>
      </c>
    </row>
    <row r="1019" spans="2:2" x14ac:dyDescent="0.25">
      <c r="B1019" t="s">
        <v>0</v>
      </c>
    </row>
    <row r="1020" spans="2:2" x14ac:dyDescent="0.25">
      <c r="B1020" t="s">
        <v>0</v>
      </c>
    </row>
    <row r="1021" spans="2:2" x14ac:dyDescent="0.25">
      <c r="B1021" t="s">
        <v>0</v>
      </c>
    </row>
    <row r="1022" spans="2:2" x14ac:dyDescent="0.25">
      <c r="B1022" t="s">
        <v>0</v>
      </c>
    </row>
    <row r="1023" spans="2:2" x14ac:dyDescent="0.25">
      <c r="B1023" t="s">
        <v>0</v>
      </c>
    </row>
    <row r="1024" spans="2:2" x14ac:dyDescent="0.25">
      <c r="B1024" t="s">
        <v>0</v>
      </c>
    </row>
    <row r="1025" spans="2:2" x14ac:dyDescent="0.25">
      <c r="B1025" t="s">
        <v>0</v>
      </c>
    </row>
    <row r="1026" spans="2:2" x14ac:dyDescent="0.25">
      <c r="B1026" t="s">
        <v>0</v>
      </c>
    </row>
    <row r="1027" spans="2:2" x14ac:dyDescent="0.25">
      <c r="B1027" t="s">
        <v>0</v>
      </c>
    </row>
    <row r="1028" spans="2:2" x14ac:dyDescent="0.25">
      <c r="B1028" t="s">
        <v>0</v>
      </c>
    </row>
    <row r="1029" spans="2:2" x14ac:dyDescent="0.25">
      <c r="B1029" t="s">
        <v>0</v>
      </c>
    </row>
    <row r="1030" spans="2:2" x14ac:dyDescent="0.25">
      <c r="B1030" t="s">
        <v>0</v>
      </c>
    </row>
    <row r="1031" spans="2:2" x14ac:dyDescent="0.25">
      <c r="B1031" t="s">
        <v>0</v>
      </c>
    </row>
    <row r="1032" spans="2:2" x14ac:dyDescent="0.25">
      <c r="B1032" t="s">
        <v>0</v>
      </c>
    </row>
    <row r="1033" spans="2:2" x14ac:dyDescent="0.25">
      <c r="B1033" t="s">
        <v>0</v>
      </c>
    </row>
    <row r="1034" spans="2:2" x14ac:dyDescent="0.25">
      <c r="B1034" t="s">
        <v>0</v>
      </c>
    </row>
    <row r="1035" spans="2:2" x14ac:dyDescent="0.25">
      <c r="B1035" t="s">
        <v>0</v>
      </c>
    </row>
    <row r="1036" spans="2:2" x14ac:dyDescent="0.25">
      <c r="B1036" t="s">
        <v>0</v>
      </c>
    </row>
    <row r="1037" spans="2:2" x14ac:dyDescent="0.25">
      <c r="B1037" t="s">
        <v>0</v>
      </c>
    </row>
    <row r="1038" spans="2:2" x14ac:dyDescent="0.25">
      <c r="B1038" t="s">
        <v>0</v>
      </c>
    </row>
    <row r="1039" spans="2:2" x14ac:dyDescent="0.25">
      <c r="B1039" t="s">
        <v>0</v>
      </c>
    </row>
    <row r="1040" spans="2:2" x14ac:dyDescent="0.25">
      <c r="B1040" t="s">
        <v>0</v>
      </c>
    </row>
    <row r="1041" spans="2:2" x14ac:dyDescent="0.25">
      <c r="B1041" t="s">
        <v>0</v>
      </c>
    </row>
    <row r="1042" spans="2:2" x14ac:dyDescent="0.25">
      <c r="B1042" t="s">
        <v>0</v>
      </c>
    </row>
    <row r="1043" spans="2:2" x14ac:dyDescent="0.25">
      <c r="B1043" t="s">
        <v>0</v>
      </c>
    </row>
    <row r="1044" spans="2:2" x14ac:dyDescent="0.25">
      <c r="B1044" t="s">
        <v>0</v>
      </c>
    </row>
    <row r="1045" spans="2:2" x14ac:dyDescent="0.25">
      <c r="B1045" t="s">
        <v>0</v>
      </c>
    </row>
    <row r="1046" spans="2:2" x14ac:dyDescent="0.25">
      <c r="B1046" t="s">
        <v>0</v>
      </c>
    </row>
    <row r="1047" spans="2:2" x14ac:dyDescent="0.25">
      <c r="B1047" t="s">
        <v>0</v>
      </c>
    </row>
    <row r="1048" spans="2:2" x14ac:dyDescent="0.25">
      <c r="B1048" t="s">
        <v>0</v>
      </c>
    </row>
    <row r="1049" spans="2:2" x14ac:dyDescent="0.25">
      <c r="B1049" t="s">
        <v>0</v>
      </c>
    </row>
    <row r="1050" spans="2:2" x14ac:dyDescent="0.25">
      <c r="B1050" t="s">
        <v>0</v>
      </c>
    </row>
    <row r="1051" spans="2:2" x14ac:dyDescent="0.25">
      <c r="B1051" t="s">
        <v>0</v>
      </c>
    </row>
    <row r="1052" spans="2:2" x14ac:dyDescent="0.25">
      <c r="B1052" t="s">
        <v>0</v>
      </c>
    </row>
    <row r="1053" spans="2:2" x14ac:dyDescent="0.25">
      <c r="B1053" t="s">
        <v>0</v>
      </c>
    </row>
    <row r="1054" spans="2:2" x14ac:dyDescent="0.25">
      <c r="B1054" t="s">
        <v>0</v>
      </c>
    </row>
    <row r="1055" spans="2:2" x14ac:dyDescent="0.25">
      <c r="B1055" t="s">
        <v>0</v>
      </c>
    </row>
    <row r="1056" spans="2:2" x14ac:dyDescent="0.25">
      <c r="B1056" t="s">
        <v>0</v>
      </c>
    </row>
    <row r="1057" spans="2:2" x14ac:dyDescent="0.25">
      <c r="B1057" t="s">
        <v>0</v>
      </c>
    </row>
    <row r="1058" spans="2:2" x14ac:dyDescent="0.25">
      <c r="B1058" t="s">
        <v>0</v>
      </c>
    </row>
    <row r="1059" spans="2:2" x14ac:dyDescent="0.25">
      <c r="B1059" t="s">
        <v>0</v>
      </c>
    </row>
    <row r="1060" spans="2:2" x14ac:dyDescent="0.25">
      <c r="B1060" t="s">
        <v>0</v>
      </c>
    </row>
    <row r="1061" spans="2:2" x14ac:dyDescent="0.25">
      <c r="B1061" t="s">
        <v>0</v>
      </c>
    </row>
    <row r="1062" spans="2:2" x14ac:dyDescent="0.25">
      <c r="B1062" t="s">
        <v>0</v>
      </c>
    </row>
    <row r="1063" spans="2:2" x14ac:dyDescent="0.25">
      <c r="B1063" t="s">
        <v>0</v>
      </c>
    </row>
    <row r="1064" spans="2:2" x14ac:dyDescent="0.25">
      <c r="B1064" t="s">
        <v>0</v>
      </c>
    </row>
    <row r="1065" spans="2:2" x14ac:dyDescent="0.25">
      <c r="B1065" t="s">
        <v>0</v>
      </c>
    </row>
    <row r="1066" spans="2:2" x14ac:dyDescent="0.25">
      <c r="B1066" t="s">
        <v>0</v>
      </c>
    </row>
    <row r="1067" spans="2:2" x14ac:dyDescent="0.25">
      <c r="B1067" t="s">
        <v>0</v>
      </c>
    </row>
    <row r="1068" spans="2:2" x14ac:dyDescent="0.25">
      <c r="B1068" t="s">
        <v>0</v>
      </c>
    </row>
    <row r="1069" spans="2:2" x14ac:dyDescent="0.25">
      <c r="B1069" t="s">
        <v>0</v>
      </c>
    </row>
    <row r="1070" spans="2:2" x14ac:dyDescent="0.25">
      <c r="B1070" t="s">
        <v>0</v>
      </c>
    </row>
    <row r="1071" spans="2:2" x14ac:dyDescent="0.25">
      <c r="B1071" t="s">
        <v>0</v>
      </c>
    </row>
    <row r="1072" spans="2:2" x14ac:dyDescent="0.25">
      <c r="B1072" t="s">
        <v>0</v>
      </c>
    </row>
    <row r="1073" spans="2:2" x14ac:dyDescent="0.25">
      <c r="B1073" t="s">
        <v>0</v>
      </c>
    </row>
    <row r="1074" spans="2:2" x14ac:dyDescent="0.25">
      <c r="B1074" t="s">
        <v>0</v>
      </c>
    </row>
    <row r="1075" spans="2:2" x14ac:dyDescent="0.25">
      <c r="B1075" t="s">
        <v>0</v>
      </c>
    </row>
    <row r="1076" spans="2:2" x14ac:dyDescent="0.25">
      <c r="B1076" t="s">
        <v>0</v>
      </c>
    </row>
    <row r="1077" spans="2:2" x14ac:dyDescent="0.25">
      <c r="B1077" t="s">
        <v>0</v>
      </c>
    </row>
    <row r="1078" spans="2:2" x14ac:dyDescent="0.25">
      <c r="B1078" t="s">
        <v>0</v>
      </c>
    </row>
    <row r="1079" spans="2:2" x14ac:dyDescent="0.25">
      <c r="B1079" t="s">
        <v>0</v>
      </c>
    </row>
    <row r="1080" spans="2:2" x14ac:dyDescent="0.25">
      <c r="B1080" t="s">
        <v>0</v>
      </c>
    </row>
    <row r="1081" spans="2:2" x14ac:dyDescent="0.25">
      <c r="B1081" t="s">
        <v>0</v>
      </c>
    </row>
    <row r="1082" spans="2:2" x14ac:dyDescent="0.25">
      <c r="B1082" t="s">
        <v>0</v>
      </c>
    </row>
    <row r="1083" spans="2:2" x14ac:dyDescent="0.25">
      <c r="B1083" t="s">
        <v>0</v>
      </c>
    </row>
    <row r="1084" spans="2:2" x14ac:dyDescent="0.25">
      <c r="B1084" t="s">
        <v>0</v>
      </c>
    </row>
    <row r="1085" spans="2:2" x14ac:dyDescent="0.25">
      <c r="B1085" t="s">
        <v>0</v>
      </c>
    </row>
    <row r="1086" spans="2:2" x14ac:dyDescent="0.25">
      <c r="B1086" t="s">
        <v>0</v>
      </c>
    </row>
    <row r="1087" spans="2:2" x14ac:dyDescent="0.25">
      <c r="B1087" t="s">
        <v>0</v>
      </c>
    </row>
    <row r="1088" spans="2:2" x14ac:dyDescent="0.25">
      <c r="B1088" t="s">
        <v>0</v>
      </c>
    </row>
    <row r="1089" spans="2:2" x14ac:dyDescent="0.25">
      <c r="B1089" t="s">
        <v>0</v>
      </c>
    </row>
    <row r="1090" spans="2:2" x14ac:dyDescent="0.25">
      <c r="B1090" t="s">
        <v>0</v>
      </c>
    </row>
    <row r="1091" spans="2:2" x14ac:dyDescent="0.25">
      <c r="B1091" t="s">
        <v>0</v>
      </c>
    </row>
    <row r="1092" spans="2:2" x14ac:dyDescent="0.25">
      <c r="B1092" t="s">
        <v>0</v>
      </c>
    </row>
    <row r="1093" spans="2:2" x14ac:dyDescent="0.25">
      <c r="B1093" t="s">
        <v>0</v>
      </c>
    </row>
    <row r="1094" spans="2:2" x14ac:dyDescent="0.25">
      <c r="B1094" t="s">
        <v>0</v>
      </c>
    </row>
    <row r="1095" spans="2:2" x14ac:dyDescent="0.25">
      <c r="B1095" t="s">
        <v>0</v>
      </c>
    </row>
    <row r="1096" spans="2:2" x14ac:dyDescent="0.25">
      <c r="B1096" t="s">
        <v>0</v>
      </c>
    </row>
    <row r="1097" spans="2:2" x14ac:dyDescent="0.25">
      <c r="B1097" t="s">
        <v>0</v>
      </c>
    </row>
    <row r="1098" spans="2:2" x14ac:dyDescent="0.25">
      <c r="B1098" t="s">
        <v>0</v>
      </c>
    </row>
    <row r="1099" spans="2:2" x14ac:dyDescent="0.25">
      <c r="B1099" t="s">
        <v>0</v>
      </c>
    </row>
    <row r="1100" spans="2:2" x14ac:dyDescent="0.25">
      <c r="B1100" t="s">
        <v>0</v>
      </c>
    </row>
    <row r="1101" spans="2:2" x14ac:dyDescent="0.25">
      <c r="B1101" t="s">
        <v>0</v>
      </c>
    </row>
    <row r="1102" spans="2:2" x14ac:dyDescent="0.25">
      <c r="B1102" t="s">
        <v>0</v>
      </c>
    </row>
    <row r="1103" spans="2:2" x14ac:dyDescent="0.25">
      <c r="B1103" t="s">
        <v>0</v>
      </c>
    </row>
    <row r="1104" spans="2:2" x14ac:dyDescent="0.25">
      <c r="B1104" t="s">
        <v>0</v>
      </c>
    </row>
    <row r="1105" spans="2:2" x14ac:dyDescent="0.25">
      <c r="B1105" t="s">
        <v>0</v>
      </c>
    </row>
    <row r="1106" spans="2:2" x14ac:dyDescent="0.25">
      <c r="B1106" t="s">
        <v>0</v>
      </c>
    </row>
    <row r="1107" spans="2:2" x14ac:dyDescent="0.25">
      <c r="B1107" t="s">
        <v>0</v>
      </c>
    </row>
    <row r="1108" spans="2:2" x14ac:dyDescent="0.25">
      <c r="B1108" t="s">
        <v>0</v>
      </c>
    </row>
    <row r="1109" spans="2:2" x14ac:dyDescent="0.25">
      <c r="B1109" t="s">
        <v>0</v>
      </c>
    </row>
    <row r="1110" spans="2:2" x14ac:dyDescent="0.25">
      <c r="B1110" t="s">
        <v>0</v>
      </c>
    </row>
    <row r="1111" spans="2:2" x14ac:dyDescent="0.25">
      <c r="B1111" t="s">
        <v>0</v>
      </c>
    </row>
    <row r="1112" spans="2:2" x14ac:dyDescent="0.25">
      <c r="B1112" t="s">
        <v>0</v>
      </c>
    </row>
    <row r="1113" spans="2:2" x14ac:dyDescent="0.25">
      <c r="B1113" t="s">
        <v>0</v>
      </c>
    </row>
    <row r="1114" spans="2:2" x14ac:dyDescent="0.25">
      <c r="B1114" t="s">
        <v>0</v>
      </c>
    </row>
    <row r="1115" spans="2:2" x14ac:dyDescent="0.25">
      <c r="B1115" t="s">
        <v>0</v>
      </c>
    </row>
    <row r="1116" spans="2:2" x14ac:dyDescent="0.25">
      <c r="B1116" t="s">
        <v>0</v>
      </c>
    </row>
    <row r="1117" spans="2:2" x14ac:dyDescent="0.25">
      <c r="B1117" t="s">
        <v>0</v>
      </c>
    </row>
    <row r="1118" spans="2:2" x14ac:dyDescent="0.25">
      <c r="B1118" t="s">
        <v>0</v>
      </c>
    </row>
    <row r="1119" spans="2:2" x14ac:dyDescent="0.25">
      <c r="B1119" t="s">
        <v>0</v>
      </c>
    </row>
    <row r="1120" spans="2:2" x14ac:dyDescent="0.25">
      <c r="B1120" t="s">
        <v>0</v>
      </c>
    </row>
    <row r="1121" spans="2:2" x14ac:dyDescent="0.25">
      <c r="B1121" t="s">
        <v>0</v>
      </c>
    </row>
    <row r="1122" spans="2:2" x14ac:dyDescent="0.25">
      <c r="B1122" t="s">
        <v>0</v>
      </c>
    </row>
    <row r="1123" spans="2:2" x14ac:dyDescent="0.25">
      <c r="B1123" t="s">
        <v>0</v>
      </c>
    </row>
    <row r="1124" spans="2:2" x14ac:dyDescent="0.25">
      <c r="B1124" t="s">
        <v>0</v>
      </c>
    </row>
    <row r="1125" spans="2:2" x14ac:dyDescent="0.25">
      <c r="B1125" t="s">
        <v>0</v>
      </c>
    </row>
    <row r="1126" spans="2:2" x14ac:dyDescent="0.25">
      <c r="B1126" t="s">
        <v>0</v>
      </c>
    </row>
    <row r="1127" spans="2:2" x14ac:dyDescent="0.25">
      <c r="B1127" t="s">
        <v>0</v>
      </c>
    </row>
    <row r="1128" spans="2:2" x14ac:dyDescent="0.25">
      <c r="B1128" t="s">
        <v>0</v>
      </c>
    </row>
    <row r="1129" spans="2:2" x14ac:dyDescent="0.25">
      <c r="B1129" t="s">
        <v>0</v>
      </c>
    </row>
    <row r="1130" spans="2:2" x14ac:dyDescent="0.25">
      <c r="B1130" t="s">
        <v>0</v>
      </c>
    </row>
    <row r="1131" spans="2:2" x14ac:dyDescent="0.25">
      <c r="B1131" t="s">
        <v>0</v>
      </c>
    </row>
    <row r="1132" spans="2:2" x14ac:dyDescent="0.25">
      <c r="B1132" t="s">
        <v>0</v>
      </c>
    </row>
    <row r="1133" spans="2:2" x14ac:dyDescent="0.25">
      <c r="B1133" t="s">
        <v>0</v>
      </c>
    </row>
    <row r="1134" spans="2:2" x14ac:dyDescent="0.25">
      <c r="B1134" t="s">
        <v>0</v>
      </c>
    </row>
    <row r="1135" spans="2:2" x14ac:dyDescent="0.25">
      <c r="B1135" t="s">
        <v>0</v>
      </c>
    </row>
    <row r="1136" spans="2:2" x14ac:dyDescent="0.25">
      <c r="B1136" t="s">
        <v>0</v>
      </c>
    </row>
    <row r="1137" spans="2:2" x14ac:dyDescent="0.25">
      <c r="B1137" t="s">
        <v>0</v>
      </c>
    </row>
    <row r="1138" spans="2:2" x14ac:dyDescent="0.25">
      <c r="B1138" t="s">
        <v>0</v>
      </c>
    </row>
    <row r="1139" spans="2:2" x14ac:dyDescent="0.25">
      <c r="B1139" t="s">
        <v>0</v>
      </c>
    </row>
    <row r="1140" spans="2:2" x14ac:dyDescent="0.25">
      <c r="B1140" t="s">
        <v>0</v>
      </c>
    </row>
    <row r="1141" spans="2:2" x14ac:dyDescent="0.25">
      <c r="B1141" t="s">
        <v>0</v>
      </c>
    </row>
    <row r="1142" spans="2:2" x14ac:dyDescent="0.25">
      <c r="B1142" t="s">
        <v>0</v>
      </c>
    </row>
    <row r="1143" spans="2:2" x14ac:dyDescent="0.25">
      <c r="B1143" t="s">
        <v>0</v>
      </c>
    </row>
    <row r="1144" spans="2:2" x14ac:dyDescent="0.25">
      <c r="B1144" t="s">
        <v>0</v>
      </c>
    </row>
    <row r="1145" spans="2:2" x14ac:dyDescent="0.25">
      <c r="B1145" t="s">
        <v>0</v>
      </c>
    </row>
    <row r="1146" spans="2:2" x14ac:dyDescent="0.25">
      <c r="B1146" t="s">
        <v>0</v>
      </c>
    </row>
    <row r="1147" spans="2:2" x14ac:dyDescent="0.25">
      <c r="B1147" t="s">
        <v>0</v>
      </c>
    </row>
    <row r="1148" spans="2:2" x14ac:dyDescent="0.25">
      <c r="B1148" t="s">
        <v>0</v>
      </c>
    </row>
    <row r="1149" spans="2:2" x14ac:dyDescent="0.25">
      <c r="B1149" t="s">
        <v>0</v>
      </c>
    </row>
    <row r="1150" spans="2:2" x14ac:dyDescent="0.25">
      <c r="B1150" t="s">
        <v>0</v>
      </c>
    </row>
    <row r="1151" spans="2:2" x14ac:dyDescent="0.25">
      <c r="B1151" t="s">
        <v>0</v>
      </c>
    </row>
    <row r="1152" spans="2:2" x14ac:dyDescent="0.25">
      <c r="B1152" t="s">
        <v>0</v>
      </c>
    </row>
    <row r="1153" spans="2:2" x14ac:dyDescent="0.25">
      <c r="B1153" t="s">
        <v>0</v>
      </c>
    </row>
    <row r="1154" spans="2:2" x14ac:dyDescent="0.25">
      <c r="B1154" t="s">
        <v>0</v>
      </c>
    </row>
    <row r="1155" spans="2:2" x14ac:dyDescent="0.25">
      <c r="B1155" t="s">
        <v>0</v>
      </c>
    </row>
    <row r="1156" spans="2:2" x14ac:dyDescent="0.25">
      <c r="B1156" t="s">
        <v>0</v>
      </c>
    </row>
    <row r="1157" spans="2:2" x14ac:dyDescent="0.25">
      <c r="B1157" t="s">
        <v>0</v>
      </c>
    </row>
    <row r="1158" spans="2:2" x14ac:dyDescent="0.25">
      <c r="B1158" t="s">
        <v>0</v>
      </c>
    </row>
    <row r="1159" spans="2:2" x14ac:dyDescent="0.25">
      <c r="B1159" t="s">
        <v>0</v>
      </c>
    </row>
    <row r="1160" spans="2:2" x14ac:dyDescent="0.25">
      <c r="B1160" t="s">
        <v>0</v>
      </c>
    </row>
    <row r="1161" spans="2:2" x14ac:dyDescent="0.25">
      <c r="B1161" t="s">
        <v>0</v>
      </c>
    </row>
    <row r="1162" spans="2:2" x14ac:dyDescent="0.25">
      <c r="B1162" t="s">
        <v>0</v>
      </c>
    </row>
    <row r="1163" spans="2:2" x14ac:dyDescent="0.25">
      <c r="B1163" t="s">
        <v>0</v>
      </c>
    </row>
    <row r="1164" spans="2:2" x14ac:dyDescent="0.25">
      <c r="B1164" t="s">
        <v>0</v>
      </c>
    </row>
    <row r="1165" spans="2:2" x14ac:dyDescent="0.25">
      <c r="B1165" t="s">
        <v>0</v>
      </c>
    </row>
    <row r="1166" spans="2:2" x14ac:dyDescent="0.25">
      <c r="B1166" t="s">
        <v>0</v>
      </c>
    </row>
    <row r="1167" spans="2:2" x14ac:dyDescent="0.25">
      <c r="B1167" t="s">
        <v>0</v>
      </c>
    </row>
    <row r="1168" spans="2:2" x14ac:dyDescent="0.25">
      <c r="B1168" t="s">
        <v>0</v>
      </c>
    </row>
    <row r="1169" spans="2:2" x14ac:dyDescent="0.25">
      <c r="B1169" t="s">
        <v>0</v>
      </c>
    </row>
    <row r="1170" spans="2:2" x14ac:dyDescent="0.25">
      <c r="B1170" t="s">
        <v>0</v>
      </c>
    </row>
    <row r="1171" spans="2:2" x14ac:dyDescent="0.25">
      <c r="B1171" t="s">
        <v>0</v>
      </c>
    </row>
    <row r="1172" spans="2:2" x14ac:dyDescent="0.25">
      <c r="B1172" t="s">
        <v>0</v>
      </c>
    </row>
    <row r="1173" spans="2:2" x14ac:dyDescent="0.25">
      <c r="B1173" t="s">
        <v>0</v>
      </c>
    </row>
    <row r="1174" spans="2:2" x14ac:dyDescent="0.25">
      <c r="B1174" t="s">
        <v>0</v>
      </c>
    </row>
    <row r="1175" spans="2:2" x14ac:dyDescent="0.25">
      <c r="B1175" t="s">
        <v>0</v>
      </c>
    </row>
    <row r="1176" spans="2:2" x14ac:dyDescent="0.25">
      <c r="B1176" t="s">
        <v>0</v>
      </c>
    </row>
    <row r="1177" spans="2:2" x14ac:dyDescent="0.25">
      <c r="B1177" t="s">
        <v>0</v>
      </c>
    </row>
    <row r="1178" spans="2:2" x14ac:dyDescent="0.25">
      <c r="B1178" t="s">
        <v>0</v>
      </c>
    </row>
    <row r="1179" spans="2:2" x14ac:dyDescent="0.25">
      <c r="B1179" t="s">
        <v>0</v>
      </c>
    </row>
    <row r="1180" spans="2:2" x14ac:dyDescent="0.25">
      <c r="B1180" t="s">
        <v>0</v>
      </c>
    </row>
    <row r="1181" spans="2:2" x14ac:dyDescent="0.25">
      <c r="B1181" t="s">
        <v>0</v>
      </c>
    </row>
    <row r="1182" spans="2:2" x14ac:dyDescent="0.25">
      <c r="B1182" t="s">
        <v>0</v>
      </c>
    </row>
    <row r="1183" spans="2:2" x14ac:dyDescent="0.25">
      <c r="B1183" t="s">
        <v>0</v>
      </c>
    </row>
    <row r="1184" spans="2:2" x14ac:dyDescent="0.25">
      <c r="B1184" t="s">
        <v>0</v>
      </c>
    </row>
    <row r="1185" spans="2:2" x14ac:dyDescent="0.25">
      <c r="B1185" t="s">
        <v>0</v>
      </c>
    </row>
    <row r="1186" spans="2:2" x14ac:dyDescent="0.25">
      <c r="B1186" t="s">
        <v>0</v>
      </c>
    </row>
    <row r="1187" spans="2:2" x14ac:dyDescent="0.25">
      <c r="B1187" t="s">
        <v>0</v>
      </c>
    </row>
    <row r="1188" spans="2:2" x14ac:dyDescent="0.25">
      <c r="B1188" t="s">
        <v>0</v>
      </c>
    </row>
    <row r="1189" spans="2:2" x14ac:dyDescent="0.25">
      <c r="B1189" t="s">
        <v>0</v>
      </c>
    </row>
    <row r="1190" spans="2:2" x14ac:dyDescent="0.25">
      <c r="B1190" t="s">
        <v>0</v>
      </c>
    </row>
    <row r="1191" spans="2:2" x14ac:dyDescent="0.25">
      <c r="B1191" t="s">
        <v>0</v>
      </c>
    </row>
    <row r="1192" spans="2:2" x14ac:dyDescent="0.25">
      <c r="B1192" t="s">
        <v>0</v>
      </c>
    </row>
    <row r="1193" spans="2:2" x14ac:dyDescent="0.25">
      <c r="B1193" t="s">
        <v>0</v>
      </c>
    </row>
    <row r="1194" spans="2:2" x14ac:dyDescent="0.25">
      <c r="B1194" t="s">
        <v>0</v>
      </c>
    </row>
    <row r="1195" spans="2:2" x14ac:dyDescent="0.25">
      <c r="B1195" t="s">
        <v>0</v>
      </c>
    </row>
    <row r="1196" spans="2:2" x14ac:dyDescent="0.25">
      <c r="B1196" t="s">
        <v>0</v>
      </c>
    </row>
    <row r="1197" spans="2:2" x14ac:dyDescent="0.25">
      <c r="B1197" t="s">
        <v>0</v>
      </c>
    </row>
    <row r="1198" spans="2:2" x14ac:dyDescent="0.25">
      <c r="B1198" t="s">
        <v>0</v>
      </c>
    </row>
    <row r="1199" spans="2:2" x14ac:dyDescent="0.25">
      <c r="B1199" t="s">
        <v>0</v>
      </c>
    </row>
    <row r="1200" spans="2:2" x14ac:dyDescent="0.25">
      <c r="B1200" t="s">
        <v>0</v>
      </c>
    </row>
    <row r="1201" spans="2:2" x14ac:dyDescent="0.25">
      <c r="B1201" t="s">
        <v>0</v>
      </c>
    </row>
    <row r="1202" spans="2:2" x14ac:dyDescent="0.25">
      <c r="B1202" t="s">
        <v>0</v>
      </c>
    </row>
    <row r="1203" spans="2:2" x14ac:dyDescent="0.25">
      <c r="B1203" t="s">
        <v>0</v>
      </c>
    </row>
    <row r="1204" spans="2:2" x14ac:dyDescent="0.25">
      <c r="B1204" t="s">
        <v>0</v>
      </c>
    </row>
    <row r="1205" spans="2:2" x14ac:dyDescent="0.25">
      <c r="B1205" t="s">
        <v>0</v>
      </c>
    </row>
    <row r="1206" spans="2:2" x14ac:dyDescent="0.25">
      <c r="B1206" t="s">
        <v>0</v>
      </c>
    </row>
    <row r="1207" spans="2:2" x14ac:dyDescent="0.25">
      <c r="B1207" t="s">
        <v>0</v>
      </c>
    </row>
    <row r="1208" spans="2:2" x14ac:dyDescent="0.25">
      <c r="B1208" t="s">
        <v>0</v>
      </c>
    </row>
    <row r="1209" spans="2:2" x14ac:dyDescent="0.25">
      <c r="B1209" t="s">
        <v>0</v>
      </c>
    </row>
    <row r="1210" spans="2:2" x14ac:dyDescent="0.25">
      <c r="B1210" t="s">
        <v>0</v>
      </c>
    </row>
    <row r="1211" spans="2:2" x14ac:dyDescent="0.25">
      <c r="B1211" t="s">
        <v>0</v>
      </c>
    </row>
    <row r="1212" spans="2:2" x14ac:dyDescent="0.25">
      <c r="B1212" t="s">
        <v>0</v>
      </c>
    </row>
    <row r="1213" spans="2:2" x14ac:dyDescent="0.25">
      <c r="B1213" t="s">
        <v>0</v>
      </c>
    </row>
    <row r="1214" spans="2:2" x14ac:dyDescent="0.25">
      <c r="B1214" t="s">
        <v>0</v>
      </c>
    </row>
    <row r="1215" spans="2:2" x14ac:dyDescent="0.25">
      <c r="B1215" t="s">
        <v>0</v>
      </c>
    </row>
    <row r="1216" spans="2:2" x14ac:dyDescent="0.25">
      <c r="B1216" t="s">
        <v>0</v>
      </c>
    </row>
    <row r="1217" spans="2:2" x14ac:dyDescent="0.25">
      <c r="B1217" t="s">
        <v>0</v>
      </c>
    </row>
    <row r="1218" spans="2:2" x14ac:dyDescent="0.25">
      <c r="B1218" t="s">
        <v>0</v>
      </c>
    </row>
    <row r="1219" spans="2:2" x14ac:dyDescent="0.25">
      <c r="B1219" t="s">
        <v>0</v>
      </c>
    </row>
    <row r="1220" spans="2:2" x14ac:dyDescent="0.25">
      <c r="B1220" t="s">
        <v>0</v>
      </c>
    </row>
    <row r="1221" spans="2:2" x14ac:dyDescent="0.25">
      <c r="B1221" t="s">
        <v>0</v>
      </c>
    </row>
    <row r="1222" spans="2:2" x14ac:dyDescent="0.25">
      <c r="B1222" t="s">
        <v>0</v>
      </c>
    </row>
    <row r="1223" spans="2:2" x14ac:dyDescent="0.25">
      <c r="B1223" t="s">
        <v>0</v>
      </c>
    </row>
    <row r="1224" spans="2:2" x14ac:dyDescent="0.25">
      <c r="B1224" t="s">
        <v>0</v>
      </c>
    </row>
    <row r="1225" spans="2:2" x14ac:dyDescent="0.25">
      <c r="B1225" t="s">
        <v>0</v>
      </c>
    </row>
    <row r="1226" spans="2:2" x14ac:dyDescent="0.25">
      <c r="B1226" t="s">
        <v>0</v>
      </c>
    </row>
    <row r="1227" spans="2:2" x14ac:dyDescent="0.25">
      <c r="B1227" t="s">
        <v>0</v>
      </c>
    </row>
    <row r="1228" spans="2:2" x14ac:dyDescent="0.25">
      <c r="B1228" t="s">
        <v>0</v>
      </c>
    </row>
    <row r="1229" spans="2:2" x14ac:dyDescent="0.25">
      <c r="B1229" t="s">
        <v>0</v>
      </c>
    </row>
    <row r="1230" spans="2:2" x14ac:dyDescent="0.25">
      <c r="B1230" t="s">
        <v>0</v>
      </c>
    </row>
    <row r="1231" spans="2:2" x14ac:dyDescent="0.25">
      <c r="B1231" t="s">
        <v>0</v>
      </c>
    </row>
    <row r="1232" spans="2:2" x14ac:dyDescent="0.25">
      <c r="B1232" t="s">
        <v>0</v>
      </c>
    </row>
    <row r="1233" spans="2:2" x14ac:dyDescent="0.25">
      <c r="B1233" t="s">
        <v>0</v>
      </c>
    </row>
    <row r="1234" spans="2:2" x14ac:dyDescent="0.25">
      <c r="B1234" t="s">
        <v>0</v>
      </c>
    </row>
    <row r="1235" spans="2:2" x14ac:dyDescent="0.25">
      <c r="B1235" t="s">
        <v>0</v>
      </c>
    </row>
    <row r="1236" spans="2:2" x14ac:dyDescent="0.25">
      <c r="B1236" t="s">
        <v>0</v>
      </c>
    </row>
    <row r="1237" spans="2:2" x14ac:dyDescent="0.25">
      <c r="B1237" t="s">
        <v>0</v>
      </c>
    </row>
    <row r="1238" spans="2:2" x14ac:dyDescent="0.25">
      <c r="B1238" t="s">
        <v>0</v>
      </c>
    </row>
    <row r="1239" spans="2:2" x14ac:dyDescent="0.25">
      <c r="B1239" t="s">
        <v>0</v>
      </c>
    </row>
    <row r="1240" spans="2:2" x14ac:dyDescent="0.25">
      <c r="B1240" t="s">
        <v>0</v>
      </c>
    </row>
    <row r="1241" spans="2:2" x14ac:dyDescent="0.25">
      <c r="B1241" t="s">
        <v>0</v>
      </c>
    </row>
    <row r="1242" spans="2:2" x14ac:dyDescent="0.25">
      <c r="B1242" t="s">
        <v>0</v>
      </c>
    </row>
    <row r="1243" spans="2:2" x14ac:dyDescent="0.25">
      <c r="B1243" t="s">
        <v>0</v>
      </c>
    </row>
    <row r="1244" spans="2:2" x14ac:dyDescent="0.25">
      <c r="B1244" t="s">
        <v>0</v>
      </c>
    </row>
    <row r="1245" spans="2:2" x14ac:dyDescent="0.25">
      <c r="B1245" t="s">
        <v>0</v>
      </c>
    </row>
    <row r="1246" spans="2:2" x14ac:dyDescent="0.25">
      <c r="B1246" t="s">
        <v>0</v>
      </c>
    </row>
    <row r="1247" spans="2:2" x14ac:dyDescent="0.25">
      <c r="B1247" t="s">
        <v>0</v>
      </c>
    </row>
    <row r="1248" spans="2:2" x14ac:dyDescent="0.25">
      <c r="B1248" t="s">
        <v>0</v>
      </c>
    </row>
    <row r="1249" spans="2:2" x14ac:dyDescent="0.25">
      <c r="B1249" t="s">
        <v>0</v>
      </c>
    </row>
    <row r="1250" spans="2:2" x14ac:dyDescent="0.25">
      <c r="B1250" t="s">
        <v>0</v>
      </c>
    </row>
    <row r="1251" spans="2:2" x14ac:dyDescent="0.25">
      <c r="B1251" t="s">
        <v>0</v>
      </c>
    </row>
    <row r="1252" spans="2:2" x14ac:dyDescent="0.25">
      <c r="B1252" t="s">
        <v>0</v>
      </c>
    </row>
    <row r="1253" spans="2:2" x14ac:dyDescent="0.25">
      <c r="B1253" t="s">
        <v>0</v>
      </c>
    </row>
    <row r="1254" spans="2:2" x14ac:dyDescent="0.25">
      <c r="B1254" t="s">
        <v>0</v>
      </c>
    </row>
    <row r="1255" spans="2:2" x14ac:dyDescent="0.25">
      <c r="B1255" t="s">
        <v>0</v>
      </c>
    </row>
    <row r="1256" spans="2:2" x14ac:dyDescent="0.25">
      <c r="B1256" t="s">
        <v>0</v>
      </c>
    </row>
    <row r="1257" spans="2:2" x14ac:dyDescent="0.25">
      <c r="B1257" t="s">
        <v>0</v>
      </c>
    </row>
    <row r="1258" spans="2:2" x14ac:dyDescent="0.25">
      <c r="B1258" t="s">
        <v>0</v>
      </c>
    </row>
    <row r="1259" spans="2:2" x14ac:dyDescent="0.25">
      <c r="B1259" t="s">
        <v>0</v>
      </c>
    </row>
    <row r="1260" spans="2:2" x14ac:dyDescent="0.25">
      <c r="B1260" t="s">
        <v>0</v>
      </c>
    </row>
    <row r="1261" spans="2:2" x14ac:dyDescent="0.25">
      <c r="B1261" t="s">
        <v>0</v>
      </c>
    </row>
    <row r="1262" spans="2:2" x14ac:dyDescent="0.25">
      <c r="B1262" t="s">
        <v>0</v>
      </c>
    </row>
    <row r="1263" spans="2:2" x14ac:dyDescent="0.25">
      <c r="B1263" t="s">
        <v>0</v>
      </c>
    </row>
    <row r="1264" spans="2:2" x14ac:dyDescent="0.25">
      <c r="B1264" t="s">
        <v>0</v>
      </c>
    </row>
    <row r="1265" spans="2:2" x14ac:dyDescent="0.25">
      <c r="B1265" t="s">
        <v>0</v>
      </c>
    </row>
    <row r="1266" spans="2:2" x14ac:dyDescent="0.25">
      <c r="B1266" t="s">
        <v>0</v>
      </c>
    </row>
    <row r="1267" spans="2:2" x14ac:dyDescent="0.25">
      <c r="B1267" t="s">
        <v>0</v>
      </c>
    </row>
    <row r="1268" spans="2:2" x14ac:dyDescent="0.25">
      <c r="B1268" t="s">
        <v>0</v>
      </c>
    </row>
    <row r="1269" spans="2:2" x14ac:dyDescent="0.25">
      <c r="B1269" t="s">
        <v>0</v>
      </c>
    </row>
    <row r="1270" spans="2:2" x14ac:dyDescent="0.25">
      <c r="B1270" t="s">
        <v>0</v>
      </c>
    </row>
    <row r="1271" spans="2:2" x14ac:dyDescent="0.25">
      <c r="B1271" t="s">
        <v>0</v>
      </c>
    </row>
    <row r="1272" spans="2:2" x14ac:dyDescent="0.25">
      <c r="B1272" t="s">
        <v>0</v>
      </c>
    </row>
    <row r="1273" spans="2:2" x14ac:dyDescent="0.25">
      <c r="B1273" t="s">
        <v>0</v>
      </c>
    </row>
    <row r="1274" spans="2:2" x14ac:dyDescent="0.25">
      <c r="B1274" t="s">
        <v>0</v>
      </c>
    </row>
    <row r="1275" spans="2:2" x14ac:dyDescent="0.25">
      <c r="B1275" t="s">
        <v>0</v>
      </c>
    </row>
    <row r="1276" spans="2:2" x14ac:dyDescent="0.25">
      <c r="B1276" t="s">
        <v>0</v>
      </c>
    </row>
    <row r="1277" spans="2:2" x14ac:dyDescent="0.25">
      <c r="B1277" t="s">
        <v>0</v>
      </c>
    </row>
    <row r="1278" spans="2:2" x14ac:dyDescent="0.25">
      <c r="B1278" t="s">
        <v>0</v>
      </c>
    </row>
    <row r="1279" spans="2:2" x14ac:dyDescent="0.25">
      <c r="B1279" t="s">
        <v>0</v>
      </c>
    </row>
    <row r="1280" spans="2:2" x14ac:dyDescent="0.25">
      <c r="B1280" t="s">
        <v>0</v>
      </c>
    </row>
    <row r="1281" spans="2:2" x14ac:dyDescent="0.25">
      <c r="B1281" t="s">
        <v>0</v>
      </c>
    </row>
    <row r="1282" spans="2:2" x14ac:dyDescent="0.25">
      <c r="B1282" t="s">
        <v>0</v>
      </c>
    </row>
    <row r="1283" spans="2:2" x14ac:dyDescent="0.25">
      <c r="B1283" t="s">
        <v>0</v>
      </c>
    </row>
    <row r="1284" spans="2:2" x14ac:dyDescent="0.25">
      <c r="B1284" t="s">
        <v>0</v>
      </c>
    </row>
    <row r="1285" spans="2:2" x14ac:dyDescent="0.25">
      <c r="B1285" t="s">
        <v>0</v>
      </c>
    </row>
    <row r="1286" spans="2:2" x14ac:dyDescent="0.25">
      <c r="B1286" t="s">
        <v>0</v>
      </c>
    </row>
    <row r="1287" spans="2:2" x14ac:dyDescent="0.25">
      <c r="B1287" t="s">
        <v>0</v>
      </c>
    </row>
    <row r="1288" spans="2:2" x14ac:dyDescent="0.25">
      <c r="B1288" t="s">
        <v>0</v>
      </c>
    </row>
    <row r="1289" spans="2:2" x14ac:dyDescent="0.25">
      <c r="B1289" t="s">
        <v>0</v>
      </c>
    </row>
    <row r="1290" spans="2:2" x14ac:dyDescent="0.25">
      <c r="B1290" t="s">
        <v>0</v>
      </c>
    </row>
    <row r="1291" spans="2:2" x14ac:dyDescent="0.25">
      <c r="B1291" t="s">
        <v>0</v>
      </c>
    </row>
    <row r="1292" spans="2:2" x14ac:dyDescent="0.25">
      <c r="B1292" t="s">
        <v>0</v>
      </c>
    </row>
    <row r="1293" spans="2:2" x14ac:dyDescent="0.25">
      <c r="B1293" t="s">
        <v>0</v>
      </c>
    </row>
    <row r="1294" spans="2:2" x14ac:dyDescent="0.25">
      <c r="B1294" t="s">
        <v>0</v>
      </c>
    </row>
    <row r="1295" spans="2:2" x14ac:dyDescent="0.25">
      <c r="B1295" t="s">
        <v>0</v>
      </c>
    </row>
    <row r="1296" spans="2:2" x14ac:dyDescent="0.25">
      <c r="B1296" t="s">
        <v>0</v>
      </c>
    </row>
    <row r="1297" spans="2:2" x14ac:dyDescent="0.25">
      <c r="B1297" t="s">
        <v>0</v>
      </c>
    </row>
    <row r="1298" spans="2:2" x14ac:dyDescent="0.25">
      <c r="B1298" t="s">
        <v>0</v>
      </c>
    </row>
    <row r="1299" spans="2:2" x14ac:dyDescent="0.25">
      <c r="B1299" t="s">
        <v>0</v>
      </c>
    </row>
    <row r="1300" spans="2:2" x14ac:dyDescent="0.25">
      <c r="B1300" t="s">
        <v>0</v>
      </c>
    </row>
  </sheetData>
  <sheetProtection algorithmName="SHA-512" hashValue="dxKvvzYLRKy2x3eiVwAlPQn+aqNmOhPs3PCQOwI3Io52wXhRik6z7B1wdoEYlFq4/JMUZ+2Gi3EjUNDU7tJUNg==" saltValue="OnkXUSfcm4yjhzG2a8g2QA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8:L312">
    <sortCondition ref="B8:B312"/>
  </sortState>
  <mergeCells count="1">
    <mergeCell ref="C1:F5"/>
  </mergeCells>
  <pageMargins left="0" right="0" top="0" bottom="0" header="0" footer="0"/>
  <pageSetup paperSize="5" scale="9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AB1BF-662F-4793-948A-FFE795DEB1A0}">
  <dimension ref="A1:K674"/>
  <sheetViews>
    <sheetView tabSelected="1" topLeftCell="A563" workbookViewId="0">
      <selection activeCell="D109" sqref="D109"/>
    </sheetView>
  </sheetViews>
  <sheetFormatPr baseColWidth="10" defaultColWidth="11.42578125" defaultRowHeight="12" x14ac:dyDescent="0.2"/>
  <cols>
    <col min="1" max="1" width="4.85546875" style="22" customWidth="1"/>
    <col min="2" max="2" width="32.7109375" style="49" customWidth="1"/>
    <col min="3" max="3" width="26.28515625" style="49" customWidth="1"/>
    <col min="4" max="4" width="15.42578125" style="49" customWidth="1"/>
    <col min="5" max="5" width="12.5703125" style="49" bestFit="1" customWidth="1"/>
    <col min="6" max="6" width="15" style="49" customWidth="1"/>
    <col min="7" max="7" width="12.5703125" style="49" bestFit="1" customWidth="1"/>
    <col min="8" max="8" width="14.140625" style="49" bestFit="1" customWidth="1"/>
    <col min="9" max="9" width="15.7109375" style="49" customWidth="1"/>
    <col min="10" max="16384" width="11.42578125" style="49"/>
  </cols>
  <sheetData>
    <row r="1" spans="1:10" x14ac:dyDescent="0.2">
      <c r="A1" s="47"/>
      <c r="B1" s="38"/>
      <c r="C1" s="38"/>
      <c r="D1" s="38"/>
      <c r="E1" s="38"/>
      <c r="F1" s="38"/>
      <c r="G1" s="38"/>
      <c r="H1" s="38"/>
      <c r="I1" s="38"/>
      <c r="J1" s="48"/>
    </row>
    <row r="2" spans="1:10" ht="15" customHeight="1" x14ac:dyDescent="0.2">
      <c r="A2" s="47"/>
      <c r="B2" s="128" t="s">
        <v>952</v>
      </c>
      <c r="C2" s="128"/>
      <c r="D2" s="128"/>
      <c r="E2" s="128"/>
      <c r="F2" s="128"/>
      <c r="G2" s="128"/>
      <c r="H2" s="128"/>
      <c r="I2" s="51"/>
      <c r="J2" s="48"/>
    </row>
    <row r="3" spans="1:10" x14ac:dyDescent="0.2">
      <c r="A3" s="47"/>
      <c r="B3" s="128"/>
      <c r="C3" s="128"/>
      <c r="D3" s="128"/>
      <c r="E3" s="128"/>
      <c r="F3" s="128"/>
      <c r="G3" s="128"/>
      <c r="H3" s="128"/>
      <c r="I3" s="51"/>
      <c r="J3" s="48"/>
    </row>
    <row r="4" spans="1:10" x14ac:dyDescent="0.2">
      <c r="A4" s="47"/>
      <c r="B4" s="128"/>
      <c r="C4" s="128"/>
      <c r="D4" s="128"/>
      <c r="E4" s="128"/>
      <c r="F4" s="128"/>
      <c r="G4" s="128"/>
      <c r="H4" s="128"/>
      <c r="I4" s="51"/>
      <c r="J4" s="48"/>
    </row>
    <row r="5" spans="1:10" x14ac:dyDescent="0.2">
      <c r="A5" s="47"/>
      <c r="B5" s="128"/>
      <c r="C5" s="128"/>
      <c r="D5" s="128"/>
      <c r="E5" s="128"/>
      <c r="F5" s="128"/>
      <c r="G5" s="128"/>
      <c r="H5" s="128"/>
      <c r="I5" s="48"/>
      <c r="J5" s="48"/>
    </row>
    <row r="6" spans="1:10" x14ac:dyDescent="0.2">
      <c r="A6" s="52"/>
      <c r="B6" s="53" t="s">
        <v>328</v>
      </c>
      <c r="C6" s="53" t="s">
        <v>329</v>
      </c>
      <c r="D6" s="53" t="s">
        <v>330</v>
      </c>
      <c r="E6" s="53" t="s">
        <v>316</v>
      </c>
      <c r="F6" s="53" t="s">
        <v>318</v>
      </c>
      <c r="G6" s="53" t="s">
        <v>317</v>
      </c>
      <c r="H6" s="53" t="s">
        <v>331</v>
      </c>
      <c r="I6" s="53" t="s">
        <v>332</v>
      </c>
      <c r="J6" s="48"/>
    </row>
    <row r="7" spans="1:10" x14ac:dyDescent="0.2">
      <c r="A7" s="54"/>
      <c r="B7" s="55" t="s">
        <v>333</v>
      </c>
      <c r="C7" s="56"/>
      <c r="D7" s="56"/>
      <c r="E7" s="56"/>
      <c r="F7" s="56"/>
      <c r="G7" s="56"/>
      <c r="H7" s="56"/>
      <c r="I7" s="56"/>
      <c r="J7" s="48"/>
    </row>
    <row r="8" spans="1:10" x14ac:dyDescent="0.2">
      <c r="A8" s="57">
        <v>1</v>
      </c>
      <c r="B8" s="14" t="s">
        <v>353</v>
      </c>
      <c r="C8" s="14" t="s">
        <v>354</v>
      </c>
      <c r="D8" s="18">
        <v>240000</v>
      </c>
      <c r="E8" s="18">
        <v>6888</v>
      </c>
      <c r="F8" s="18">
        <v>45390.080000000002</v>
      </c>
      <c r="G8" s="18">
        <v>5883.16</v>
      </c>
      <c r="H8" s="18">
        <v>58186.239999999998</v>
      </c>
      <c r="I8" s="18">
        <v>181813.76000000001</v>
      </c>
      <c r="J8" s="48"/>
    </row>
    <row r="9" spans="1:10" x14ac:dyDescent="0.2">
      <c r="A9" s="57">
        <v>2</v>
      </c>
      <c r="B9" s="14" t="s">
        <v>334</v>
      </c>
      <c r="C9" s="14" t="s">
        <v>335</v>
      </c>
      <c r="D9" s="18">
        <v>30000</v>
      </c>
      <c r="E9" s="18">
        <v>861</v>
      </c>
      <c r="F9" s="18">
        <v>0</v>
      </c>
      <c r="G9" s="18">
        <v>912</v>
      </c>
      <c r="H9" s="18">
        <v>1798</v>
      </c>
      <c r="I9" s="18">
        <v>28202</v>
      </c>
      <c r="J9" s="48"/>
    </row>
    <row r="10" spans="1:10" x14ac:dyDescent="0.2">
      <c r="A10" s="57">
        <v>3</v>
      </c>
      <c r="B10" s="14" t="s">
        <v>336</v>
      </c>
      <c r="C10" s="14" t="s">
        <v>335</v>
      </c>
      <c r="D10" s="18">
        <v>30000</v>
      </c>
      <c r="E10" s="18">
        <v>861</v>
      </c>
      <c r="F10" s="18">
        <v>0</v>
      </c>
      <c r="G10" s="18">
        <v>912</v>
      </c>
      <c r="H10" s="18">
        <v>1798</v>
      </c>
      <c r="I10" s="18">
        <v>28202</v>
      </c>
      <c r="J10" s="48"/>
    </row>
    <row r="11" spans="1:10" x14ac:dyDescent="0.2">
      <c r="A11" s="57">
        <v>4</v>
      </c>
      <c r="B11" s="14" t="s">
        <v>337</v>
      </c>
      <c r="C11" s="14" t="s">
        <v>335</v>
      </c>
      <c r="D11" s="18">
        <v>40000</v>
      </c>
      <c r="E11" s="18">
        <v>1148</v>
      </c>
      <c r="F11" s="18">
        <v>442.65</v>
      </c>
      <c r="G11" s="18">
        <v>1216</v>
      </c>
      <c r="H11" s="18">
        <v>26996.69</v>
      </c>
      <c r="I11" s="18">
        <v>13003.31</v>
      </c>
      <c r="J11" s="48"/>
    </row>
    <row r="12" spans="1:10" x14ac:dyDescent="0.2">
      <c r="A12" s="57">
        <v>5</v>
      </c>
      <c r="B12" s="14" t="s">
        <v>338</v>
      </c>
      <c r="C12" s="14" t="s">
        <v>339</v>
      </c>
      <c r="D12" s="18">
        <v>40000</v>
      </c>
      <c r="E12" s="18">
        <v>1148</v>
      </c>
      <c r="F12" s="18">
        <v>442.65</v>
      </c>
      <c r="G12" s="18">
        <v>1216</v>
      </c>
      <c r="H12" s="18">
        <v>2831.65</v>
      </c>
      <c r="I12" s="18">
        <v>37168.35</v>
      </c>
      <c r="J12" s="48"/>
    </row>
    <row r="13" spans="1:10" x14ac:dyDescent="0.2">
      <c r="A13" s="57">
        <v>6</v>
      </c>
      <c r="B13" s="14" t="s">
        <v>340</v>
      </c>
      <c r="C13" s="14" t="s">
        <v>341</v>
      </c>
      <c r="D13" s="18">
        <v>25000</v>
      </c>
      <c r="E13" s="18">
        <v>717.5</v>
      </c>
      <c r="F13" s="18">
        <v>0</v>
      </c>
      <c r="G13" s="18">
        <v>760</v>
      </c>
      <c r="H13" s="18">
        <v>9492.7199999999993</v>
      </c>
      <c r="I13" s="18">
        <v>15507.28</v>
      </c>
      <c r="J13" s="48"/>
    </row>
    <row r="14" spans="1:10" x14ac:dyDescent="0.2">
      <c r="A14" s="57">
        <v>7</v>
      </c>
      <c r="B14" s="14" t="s">
        <v>342</v>
      </c>
      <c r="C14" s="14" t="s">
        <v>343</v>
      </c>
      <c r="D14" s="18">
        <v>30000</v>
      </c>
      <c r="E14" s="18">
        <v>861</v>
      </c>
      <c r="F14" s="18">
        <v>0</v>
      </c>
      <c r="G14" s="18">
        <v>912</v>
      </c>
      <c r="H14" s="18">
        <v>12153.95</v>
      </c>
      <c r="I14" s="18">
        <v>17846.05</v>
      </c>
      <c r="J14" s="48"/>
    </row>
    <row r="15" spans="1:10" x14ac:dyDescent="0.2">
      <c r="A15" s="57">
        <v>8</v>
      </c>
      <c r="B15" s="14" t="s">
        <v>344</v>
      </c>
      <c r="C15" s="14" t="s">
        <v>345</v>
      </c>
      <c r="D15" s="18">
        <v>35000</v>
      </c>
      <c r="E15" s="18">
        <v>1004.5</v>
      </c>
      <c r="F15" s="18">
        <v>0</v>
      </c>
      <c r="G15" s="18">
        <v>1064</v>
      </c>
      <c r="H15" s="18">
        <v>2093.5</v>
      </c>
      <c r="I15" s="18">
        <v>32906.5</v>
      </c>
      <c r="J15" s="48"/>
    </row>
    <row r="16" spans="1:10" x14ac:dyDescent="0.2">
      <c r="A16" s="57">
        <v>9</v>
      </c>
      <c r="B16" s="14" t="s">
        <v>346</v>
      </c>
      <c r="C16" s="14" t="s">
        <v>347</v>
      </c>
      <c r="D16" s="18">
        <v>30000</v>
      </c>
      <c r="E16" s="18">
        <v>861</v>
      </c>
      <c r="F16" s="18">
        <v>0</v>
      </c>
      <c r="G16" s="18">
        <v>912</v>
      </c>
      <c r="H16" s="18">
        <v>1798</v>
      </c>
      <c r="I16" s="18">
        <v>28202</v>
      </c>
      <c r="J16" s="48"/>
    </row>
    <row r="17" spans="1:10" x14ac:dyDescent="0.2">
      <c r="A17" s="57">
        <v>10</v>
      </c>
      <c r="B17" s="14" t="s">
        <v>348</v>
      </c>
      <c r="C17" s="14" t="s">
        <v>347</v>
      </c>
      <c r="D17" s="18">
        <v>30000</v>
      </c>
      <c r="E17" s="18">
        <v>861</v>
      </c>
      <c r="F17" s="18">
        <v>0</v>
      </c>
      <c r="G17" s="18">
        <v>912</v>
      </c>
      <c r="H17" s="18">
        <v>1798</v>
      </c>
      <c r="I17" s="18">
        <v>28202</v>
      </c>
      <c r="J17" s="48"/>
    </row>
    <row r="18" spans="1:10" x14ac:dyDescent="0.2">
      <c r="A18" s="57">
        <v>11</v>
      </c>
      <c r="B18" s="14" t="s">
        <v>349</v>
      </c>
      <c r="C18" s="14" t="s">
        <v>350</v>
      </c>
      <c r="D18" s="18">
        <v>25000</v>
      </c>
      <c r="E18" s="18">
        <v>717.5</v>
      </c>
      <c r="F18" s="18">
        <v>0</v>
      </c>
      <c r="G18" s="18">
        <v>760</v>
      </c>
      <c r="H18" s="18">
        <v>8607.25</v>
      </c>
      <c r="I18" s="18">
        <v>16392.75</v>
      </c>
      <c r="J18" s="48"/>
    </row>
    <row r="19" spans="1:10" x14ac:dyDescent="0.2">
      <c r="A19" s="57">
        <v>12</v>
      </c>
      <c r="B19" s="14" t="s">
        <v>351</v>
      </c>
      <c r="C19" s="14" t="s">
        <v>352</v>
      </c>
      <c r="D19" s="18">
        <v>16500</v>
      </c>
      <c r="E19" s="18">
        <v>473.55</v>
      </c>
      <c r="F19" s="18">
        <v>0</v>
      </c>
      <c r="G19" s="18">
        <v>501.6</v>
      </c>
      <c r="H19" s="18">
        <v>4066.15</v>
      </c>
      <c r="I19" s="18">
        <v>12433.85</v>
      </c>
      <c r="J19" s="48"/>
    </row>
    <row r="20" spans="1:10" x14ac:dyDescent="0.2">
      <c r="A20" s="57">
        <v>13</v>
      </c>
      <c r="B20" s="14" t="s">
        <v>355</v>
      </c>
      <c r="C20" s="14" t="s">
        <v>356</v>
      </c>
      <c r="D20" s="18">
        <v>135000</v>
      </c>
      <c r="E20" s="18">
        <v>3874.5</v>
      </c>
      <c r="F20" s="18">
        <v>20338.240000000002</v>
      </c>
      <c r="G20" s="18">
        <v>4104</v>
      </c>
      <c r="H20" s="18">
        <v>28341.74</v>
      </c>
      <c r="I20" s="18">
        <v>106658.26</v>
      </c>
      <c r="J20" s="48"/>
    </row>
    <row r="21" spans="1:10" x14ac:dyDescent="0.2">
      <c r="A21" s="57">
        <v>14</v>
      </c>
      <c r="B21" s="14" t="s">
        <v>357</v>
      </c>
      <c r="C21" s="14" t="s">
        <v>358</v>
      </c>
      <c r="D21" s="18">
        <v>180000</v>
      </c>
      <c r="E21" s="18">
        <v>5166</v>
      </c>
      <c r="F21" s="18">
        <v>30494.5</v>
      </c>
      <c r="G21" s="18">
        <v>5472</v>
      </c>
      <c r="H21" s="18">
        <v>47872.959999999999</v>
      </c>
      <c r="I21" s="18">
        <v>132127.04000000001</v>
      </c>
      <c r="J21" s="48"/>
    </row>
    <row r="22" spans="1:10" x14ac:dyDescent="0.2">
      <c r="A22" s="57">
        <v>15</v>
      </c>
      <c r="B22" s="14" t="s">
        <v>359</v>
      </c>
      <c r="C22" s="14" t="s">
        <v>347</v>
      </c>
      <c r="D22" s="18">
        <v>30000</v>
      </c>
      <c r="E22" s="18">
        <v>861</v>
      </c>
      <c r="F22" s="18">
        <v>0</v>
      </c>
      <c r="G22" s="18">
        <v>912</v>
      </c>
      <c r="H22" s="18">
        <v>8250.67</v>
      </c>
      <c r="I22" s="18">
        <v>21749.33</v>
      </c>
      <c r="J22" s="48"/>
    </row>
    <row r="23" spans="1:10" x14ac:dyDescent="0.2">
      <c r="A23" s="57">
        <v>16</v>
      </c>
      <c r="B23" s="14" t="s">
        <v>360</v>
      </c>
      <c r="C23" s="14" t="s">
        <v>335</v>
      </c>
      <c r="D23" s="18">
        <v>20000</v>
      </c>
      <c r="E23" s="18">
        <v>574</v>
      </c>
      <c r="F23" s="18">
        <v>0</v>
      </c>
      <c r="G23" s="18">
        <v>608</v>
      </c>
      <c r="H23" s="18">
        <v>3207</v>
      </c>
      <c r="I23" s="18">
        <v>16793</v>
      </c>
      <c r="J23" s="48"/>
    </row>
    <row r="24" spans="1:10" x14ac:dyDescent="0.2">
      <c r="A24" s="57">
        <v>17</v>
      </c>
      <c r="B24" s="14" t="s">
        <v>361</v>
      </c>
      <c r="C24" s="14" t="s">
        <v>362</v>
      </c>
      <c r="D24" s="18">
        <v>40000</v>
      </c>
      <c r="E24" s="18">
        <v>1148</v>
      </c>
      <c r="F24" s="18">
        <v>442.65</v>
      </c>
      <c r="G24" s="18">
        <v>1216</v>
      </c>
      <c r="H24" s="18">
        <v>2831.65</v>
      </c>
      <c r="I24" s="18">
        <v>37168.35</v>
      </c>
      <c r="J24" s="48"/>
    </row>
    <row r="25" spans="1:10" x14ac:dyDescent="0.2">
      <c r="A25" s="57">
        <v>18</v>
      </c>
      <c r="B25" s="14" t="s">
        <v>363</v>
      </c>
      <c r="C25" s="14" t="s">
        <v>364</v>
      </c>
      <c r="D25" s="18">
        <v>100000</v>
      </c>
      <c r="E25" s="18">
        <v>2870</v>
      </c>
      <c r="F25" s="18">
        <v>11676.5</v>
      </c>
      <c r="G25" s="18">
        <v>3040</v>
      </c>
      <c r="H25" s="18">
        <v>19326.96</v>
      </c>
      <c r="I25" s="18">
        <v>80673.039999999994</v>
      </c>
      <c r="J25" s="48"/>
    </row>
    <row r="26" spans="1:10" x14ac:dyDescent="0.2">
      <c r="A26" s="57">
        <v>19</v>
      </c>
      <c r="B26" s="14" t="s">
        <v>365</v>
      </c>
      <c r="C26" s="14" t="s">
        <v>356</v>
      </c>
      <c r="D26" s="18">
        <v>150000</v>
      </c>
      <c r="E26" s="18">
        <v>4305</v>
      </c>
      <c r="F26" s="18">
        <v>23866.62</v>
      </c>
      <c r="G26" s="18">
        <v>4560</v>
      </c>
      <c r="H26" s="18">
        <v>32756.62</v>
      </c>
      <c r="I26" s="18">
        <v>117243.38</v>
      </c>
      <c r="J26" s="48"/>
    </row>
    <row r="27" spans="1:10" x14ac:dyDescent="0.2">
      <c r="A27" s="57">
        <v>20</v>
      </c>
      <c r="B27" s="14" t="s">
        <v>366</v>
      </c>
      <c r="C27" s="14" t="s">
        <v>356</v>
      </c>
      <c r="D27" s="18">
        <v>130000</v>
      </c>
      <c r="E27" s="18">
        <v>3731</v>
      </c>
      <c r="F27" s="18">
        <v>19162.12</v>
      </c>
      <c r="G27" s="18">
        <v>3952</v>
      </c>
      <c r="H27" s="18">
        <v>26870.12</v>
      </c>
      <c r="I27" s="18">
        <v>103129.88</v>
      </c>
      <c r="J27" s="48"/>
    </row>
    <row r="28" spans="1:10" x14ac:dyDescent="0.2">
      <c r="A28" s="57">
        <v>21</v>
      </c>
      <c r="B28" s="14" t="s">
        <v>367</v>
      </c>
      <c r="C28" s="14" t="s">
        <v>356</v>
      </c>
      <c r="D28" s="18">
        <v>130000</v>
      </c>
      <c r="E28" s="18">
        <v>3731</v>
      </c>
      <c r="F28" s="18">
        <v>19162.12</v>
      </c>
      <c r="G28" s="18">
        <v>3952</v>
      </c>
      <c r="H28" s="18">
        <v>26870.12</v>
      </c>
      <c r="I28" s="18">
        <v>103129.88</v>
      </c>
      <c r="J28" s="48"/>
    </row>
    <row r="29" spans="1:10" x14ac:dyDescent="0.2">
      <c r="A29" s="57">
        <v>22</v>
      </c>
      <c r="B29" s="14" t="s">
        <v>55</v>
      </c>
      <c r="C29" s="14" t="s">
        <v>368</v>
      </c>
      <c r="D29" s="18">
        <v>75000</v>
      </c>
      <c r="E29" s="18">
        <v>2152.5</v>
      </c>
      <c r="F29" s="18">
        <v>6309.38</v>
      </c>
      <c r="G29" s="18">
        <v>2280</v>
      </c>
      <c r="H29" s="18">
        <v>10766.88</v>
      </c>
      <c r="I29" s="18">
        <v>64233.120000000003</v>
      </c>
      <c r="J29" s="48"/>
    </row>
    <row r="30" spans="1:10" x14ac:dyDescent="0.2">
      <c r="A30" s="57">
        <v>23</v>
      </c>
      <c r="B30" s="14" t="s">
        <v>255</v>
      </c>
      <c r="C30" s="14" t="s">
        <v>369</v>
      </c>
      <c r="D30" s="18">
        <v>35000</v>
      </c>
      <c r="E30" s="18">
        <v>1004.5</v>
      </c>
      <c r="F30" s="18">
        <v>0</v>
      </c>
      <c r="G30" s="18">
        <v>1064</v>
      </c>
      <c r="H30" s="18">
        <v>2093.5</v>
      </c>
      <c r="I30" s="18">
        <v>32906.5</v>
      </c>
      <c r="J30" s="48"/>
    </row>
    <row r="31" spans="1:10" x14ac:dyDescent="0.2">
      <c r="A31" s="57">
        <v>24</v>
      </c>
      <c r="B31" s="14" t="s">
        <v>8</v>
      </c>
      <c r="C31" s="14" t="s">
        <v>368</v>
      </c>
      <c r="D31" s="18">
        <v>75000</v>
      </c>
      <c r="E31" s="18">
        <v>2152.5</v>
      </c>
      <c r="F31" s="18">
        <v>5966.28</v>
      </c>
      <c r="G31" s="18">
        <v>2280</v>
      </c>
      <c r="H31" s="18">
        <v>44205.91</v>
      </c>
      <c r="I31" s="18">
        <v>30794.09</v>
      </c>
      <c r="J31" s="48"/>
    </row>
    <row r="32" spans="1:10" x14ac:dyDescent="0.2">
      <c r="A32" s="57">
        <v>25</v>
      </c>
      <c r="B32" s="14" t="s">
        <v>370</v>
      </c>
      <c r="C32" s="14" t="s">
        <v>368</v>
      </c>
      <c r="D32" s="18">
        <v>70000</v>
      </c>
      <c r="E32" s="18">
        <v>2009</v>
      </c>
      <c r="F32" s="18">
        <v>5368.48</v>
      </c>
      <c r="G32" s="18">
        <v>2128</v>
      </c>
      <c r="H32" s="18">
        <v>9530.48</v>
      </c>
      <c r="I32" s="18">
        <v>60469.52</v>
      </c>
      <c r="J32" s="48"/>
    </row>
    <row r="33" spans="1:10" x14ac:dyDescent="0.2">
      <c r="A33" s="57">
        <v>26</v>
      </c>
      <c r="B33" s="14" t="s">
        <v>371</v>
      </c>
      <c r="C33" s="14" t="s">
        <v>369</v>
      </c>
      <c r="D33" s="18">
        <v>35000</v>
      </c>
      <c r="E33" s="18">
        <v>1004.5</v>
      </c>
      <c r="F33" s="18">
        <v>0</v>
      </c>
      <c r="G33" s="18">
        <v>1064</v>
      </c>
      <c r="H33" s="18">
        <v>2093.5</v>
      </c>
      <c r="I33" s="18">
        <v>32906.5</v>
      </c>
      <c r="J33" s="48"/>
    </row>
    <row r="34" spans="1:10" x14ac:dyDescent="0.2">
      <c r="A34" s="57">
        <v>27</v>
      </c>
      <c r="B34" s="14" t="s">
        <v>372</v>
      </c>
      <c r="C34" s="14" t="s">
        <v>369</v>
      </c>
      <c r="D34" s="18">
        <v>35000</v>
      </c>
      <c r="E34" s="18">
        <v>1004.5</v>
      </c>
      <c r="F34" s="18">
        <v>0</v>
      </c>
      <c r="G34" s="18">
        <v>1064</v>
      </c>
      <c r="H34" s="18">
        <v>2093.5</v>
      </c>
      <c r="I34" s="18">
        <v>32906.5</v>
      </c>
      <c r="J34" s="48"/>
    </row>
    <row r="35" spans="1:10" x14ac:dyDescent="0.2">
      <c r="A35" s="57">
        <v>28</v>
      </c>
      <c r="B35" s="14" t="s">
        <v>373</v>
      </c>
      <c r="C35" s="14" t="s">
        <v>374</v>
      </c>
      <c r="D35" s="18">
        <v>30000</v>
      </c>
      <c r="E35" s="18">
        <v>861</v>
      </c>
      <c r="F35" s="18">
        <v>0</v>
      </c>
      <c r="G35" s="18">
        <v>912</v>
      </c>
      <c r="H35" s="18">
        <v>1798</v>
      </c>
      <c r="I35" s="18">
        <v>28202</v>
      </c>
      <c r="J35" s="48"/>
    </row>
    <row r="36" spans="1:10" x14ac:dyDescent="0.2">
      <c r="A36" s="57">
        <v>29</v>
      </c>
      <c r="B36" s="14" t="s">
        <v>375</v>
      </c>
      <c r="C36" s="14" t="s">
        <v>369</v>
      </c>
      <c r="D36" s="18">
        <v>31500</v>
      </c>
      <c r="E36" s="18">
        <v>904.05</v>
      </c>
      <c r="F36" s="18">
        <v>0</v>
      </c>
      <c r="G36" s="18">
        <v>957.6</v>
      </c>
      <c r="H36" s="18">
        <v>18550.02</v>
      </c>
      <c r="I36" s="18">
        <v>12949.98</v>
      </c>
      <c r="J36" s="48"/>
    </row>
    <row r="37" spans="1:10" x14ac:dyDescent="0.2">
      <c r="A37" s="57">
        <v>30</v>
      </c>
      <c r="B37" s="14" t="s">
        <v>238</v>
      </c>
      <c r="C37" s="14" t="s">
        <v>369</v>
      </c>
      <c r="D37" s="18">
        <v>35000</v>
      </c>
      <c r="E37" s="18">
        <v>1004.5</v>
      </c>
      <c r="F37" s="18">
        <v>0</v>
      </c>
      <c r="G37" s="18">
        <v>1064</v>
      </c>
      <c r="H37" s="18">
        <v>2093.5</v>
      </c>
      <c r="I37" s="18">
        <v>32906.5</v>
      </c>
      <c r="J37" s="48"/>
    </row>
    <row r="38" spans="1:10" x14ac:dyDescent="0.2">
      <c r="A38" s="57">
        <v>31</v>
      </c>
      <c r="B38" s="14" t="s">
        <v>44</v>
      </c>
      <c r="C38" s="14" t="s">
        <v>368</v>
      </c>
      <c r="D38" s="18">
        <v>65000</v>
      </c>
      <c r="E38" s="18">
        <v>1865.5</v>
      </c>
      <c r="F38" s="18">
        <v>4427.58</v>
      </c>
      <c r="G38" s="18">
        <v>1976</v>
      </c>
      <c r="H38" s="18">
        <v>8294.08</v>
      </c>
      <c r="I38" s="18">
        <v>56705.919999999998</v>
      </c>
      <c r="J38" s="48"/>
    </row>
    <row r="39" spans="1:10" x14ac:dyDescent="0.2">
      <c r="A39" s="57">
        <v>32</v>
      </c>
      <c r="B39" s="14" t="s">
        <v>252</v>
      </c>
      <c r="C39" s="14" t="s">
        <v>369</v>
      </c>
      <c r="D39" s="18">
        <v>31500</v>
      </c>
      <c r="E39" s="18">
        <v>904.05</v>
      </c>
      <c r="F39" s="18">
        <v>0</v>
      </c>
      <c r="G39" s="18">
        <v>957.6</v>
      </c>
      <c r="H39" s="18">
        <v>1886.65</v>
      </c>
      <c r="I39" s="18">
        <v>29613.35</v>
      </c>
      <c r="J39" s="48"/>
    </row>
    <row r="40" spans="1:10" x14ac:dyDescent="0.2">
      <c r="A40" s="57">
        <v>33</v>
      </c>
      <c r="B40" s="14" t="s">
        <v>376</v>
      </c>
      <c r="C40" s="14" t="s">
        <v>369</v>
      </c>
      <c r="D40" s="18">
        <v>35000</v>
      </c>
      <c r="E40" s="18">
        <v>1004.5</v>
      </c>
      <c r="F40" s="18">
        <v>0</v>
      </c>
      <c r="G40" s="18">
        <v>1064</v>
      </c>
      <c r="H40" s="18">
        <v>7024.96</v>
      </c>
      <c r="I40" s="18">
        <v>27975.040000000001</v>
      </c>
      <c r="J40" s="48"/>
    </row>
    <row r="41" spans="1:10" x14ac:dyDescent="0.2">
      <c r="A41" s="57">
        <v>34</v>
      </c>
      <c r="B41" s="14" t="s">
        <v>276</v>
      </c>
      <c r="C41" s="14" t="s">
        <v>369</v>
      </c>
      <c r="D41" s="18">
        <v>35000</v>
      </c>
      <c r="E41" s="18">
        <v>1004.5</v>
      </c>
      <c r="F41" s="18">
        <v>0</v>
      </c>
      <c r="G41" s="18">
        <v>1064</v>
      </c>
      <c r="H41" s="18">
        <v>2093.5</v>
      </c>
      <c r="I41" s="18">
        <v>32906.5</v>
      </c>
      <c r="J41" s="48"/>
    </row>
    <row r="42" spans="1:10" x14ac:dyDescent="0.2">
      <c r="A42" s="57">
        <v>35</v>
      </c>
      <c r="B42" s="14" t="s">
        <v>377</v>
      </c>
      <c r="C42" s="14" t="s">
        <v>369</v>
      </c>
      <c r="D42" s="18">
        <v>31500</v>
      </c>
      <c r="E42" s="18">
        <v>904.05</v>
      </c>
      <c r="F42" s="18">
        <v>0</v>
      </c>
      <c r="G42" s="18">
        <v>957.6</v>
      </c>
      <c r="H42" s="18">
        <v>1886.65</v>
      </c>
      <c r="I42" s="18">
        <v>29613.35</v>
      </c>
      <c r="J42" s="48"/>
    </row>
    <row r="43" spans="1:10" x14ac:dyDescent="0.2">
      <c r="A43" s="57">
        <v>36</v>
      </c>
      <c r="B43" s="14" t="s">
        <v>378</v>
      </c>
      <c r="C43" s="14" t="s">
        <v>369</v>
      </c>
      <c r="D43" s="18">
        <v>31500</v>
      </c>
      <c r="E43" s="18">
        <v>904.05</v>
      </c>
      <c r="F43" s="18">
        <v>0</v>
      </c>
      <c r="G43" s="18">
        <v>957.6</v>
      </c>
      <c r="H43" s="18">
        <v>1886.65</v>
      </c>
      <c r="I43" s="18">
        <v>29613.35</v>
      </c>
      <c r="J43" s="48"/>
    </row>
    <row r="44" spans="1:10" x14ac:dyDescent="0.2">
      <c r="A44" s="57">
        <v>37</v>
      </c>
      <c r="B44" s="14" t="s">
        <v>248</v>
      </c>
      <c r="C44" s="14" t="s">
        <v>369</v>
      </c>
      <c r="D44" s="18">
        <v>31500</v>
      </c>
      <c r="E44" s="18">
        <v>904.05</v>
      </c>
      <c r="F44" s="18">
        <v>0</v>
      </c>
      <c r="G44" s="18">
        <v>957.6</v>
      </c>
      <c r="H44" s="18">
        <v>1886.65</v>
      </c>
      <c r="I44" s="18">
        <v>29613.35</v>
      </c>
      <c r="J44" s="48"/>
    </row>
    <row r="45" spans="1:10" x14ac:dyDescent="0.2">
      <c r="A45" s="57">
        <v>38</v>
      </c>
      <c r="B45" s="14" t="s">
        <v>379</v>
      </c>
      <c r="C45" s="14" t="s">
        <v>380</v>
      </c>
      <c r="D45" s="18">
        <v>40000</v>
      </c>
      <c r="E45" s="18">
        <v>1148</v>
      </c>
      <c r="F45" s="18">
        <v>442.65</v>
      </c>
      <c r="G45" s="18">
        <v>1216</v>
      </c>
      <c r="H45" s="18">
        <v>2831.65</v>
      </c>
      <c r="I45" s="18">
        <v>37168.35</v>
      </c>
      <c r="J45" s="48"/>
    </row>
    <row r="46" spans="1:10" x14ac:dyDescent="0.2">
      <c r="A46" s="57">
        <v>39</v>
      </c>
      <c r="B46" s="14" t="s">
        <v>381</v>
      </c>
      <c r="C46" s="14" t="s">
        <v>358</v>
      </c>
      <c r="D46" s="18">
        <v>200000</v>
      </c>
      <c r="E46" s="18">
        <v>5740</v>
      </c>
      <c r="F46" s="18">
        <v>35677.08</v>
      </c>
      <c r="G46" s="18">
        <v>5883.16</v>
      </c>
      <c r="H46" s="18">
        <v>151407.93</v>
      </c>
      <c r="I46" s="18">
        <v>48592.07</v>
      </c>
      <c r="J46" s="48"/>
    </row>
    <row r="47" spans="1:10" x14ac:dyDescent="0.2">
      <c r="A47" s="57">
        <v>40</v>
      </c>
      <c r="B47" s="14" t="s">
        <v>382</v>
      </c>
      <c r="C47" s="14" t="s">
        <v>380</v>
      </c>
      <c r="D47" s="18">
        <v>40000</v>
      </c>
      <c r="E47" s="18">
        <v>1148</v>
      </c>
      <c r="F47" s="18">
        <v>0</v>
      </c>
      <c r="G47" s="18">
        <v>1216</v>
      </c>
      <c r="H47" s="18">
        <v>20071.47</v>
      </c>
      <c r="I47" s="18">
        <v>19928.53</v>
      </c>
      <c r="J47" s="48"/>
    </row>
    <row r="48" spans="1:10" x14ac:dyDescent="0.2">
      <c r="A48" s="57">
        <v>41</v>
      </c>
      <c r="B48" s="14" t="s">
        <v>383</v>
      </c>
      <c r="C48" s="14" t="s">
        <v>362</v>
      </c>
      <c r="D48" s="18">
        <v>35000</v>
      </c>
      <c r="E48" s="18">
        <v>1004.5</v>
      </c>
      <c r="F48" s="18">
        <v>0</v>
      </c>
      <c r="G48" s="18">
        <v>1064</v>
      </c>
      <c r="H48" s="18">
        <v>5559.5</v>
      </c>
      <c r="I48" s="18">
        <v>29440.5</v>
      </c>
      <c r="J48" s="48"/>
    </row>
    <row r="49" spans="1:10" x14ac:dyDescent="0.2">
      <c r="A49" s="57">
        <v>42</v>
      </c>
      <c r="B49" s="14" t="s">
        <v>384</v>
      </c>
      <c r="C49" s="14" t="s">
        <v>347</v>
      </c>
      <c r="D49" s="18">
        <v>26250</v>
      </c>
      <c r="E49" s="18">
        <v>753.38</v>
      </c>
      <c r="F49" s="18">
        <v>0</v>
      </c>
      <c r="G49" s="18">
        <v>798</v>
      </c>
      <c r="H49" s="18">
        <v>4192.38</v>
      </c>
      <c r="I49" s="18">
        <v>22057.62</v>
      </c>
      <c r="J49" s="48"/>
    </row>
    <row r="50" spans="1:10" x14ac:dyDescent="0.2">
      <c r="A50" s="57">
        <v>43</v>
      </c>
      <c r="B50" s="14" t="s">
        <v>385</v>
      </c>
      <c r="C50" s="14" t="s">
        <v>380</v>
      </c>
      <c r="D50" s="18">
        <v>30000</v>
      </c>
      <c r="E50" s="18">
        <v>861</v>
      </c>
      <c r="F50" s="18">
        <v>0</v>
      </c>
      <c r="G50" s="18">
        <v>912</v>
      </c>
      <c r="H50" s="18">
        <v>22700.86</v>
      </c>
      <c r="I50" s="18">
        <v>7299.14</v>
      </c>
      <c r="J50" s="48"/>
    </row>
    <row r="51" spans="1:10" x14ac:dyDescent="0.2">
      <c r="A51" s="57">
        <v>44</v>
      </c>
      <c r="B51" s="14" t="s">
        <v>386</v>
      </c>
      <c r="C51" s="14" t="s">
        <v>387</v>
      </c>
      <c r="D51" s="18">
        <v>25000</v>
      </c>
      <c r="E51" s="18">
        <v>717.5</v>
      </c>
      <c r="F51" s="18">
        <v>0</v>
      </c>
      <c r="G51" s="18">
        <v>760</v>
      </c>
      <c r="H51" s="18">
        <v>11685.61</v>
      </c>
      <c r="I51" s="18">
        <v>13314.39</v>
      </c>
      <c r="J51" s="48"/>
    </row>
    <row r="52" spans="1:10" x14ac:dyDescent="0.2">
      <c r="A52" s="57">
        <v>45</v>
      </c>
      <c r="B52" s="14" t="s">
        <v>388</v>
      </c>
      <c r="C52" s="14" t="s">
        <v>389</v>
      </c>
      <c r="D52" s="18">
        <v>50000</v>
      </c>
      <c r="E52" s="18">
        <v>1435</v>
      </c>
      <c r="F52" s="18">
        <v>1854</v>
      </c>
      <c r="G52" s="18">
        <v>1520</v>
      </c>
      <c r="H52" s="18">
        <v>4834</v>
      </c>
      <c r="I52" s="18">
        <v>45166</v>
      </c>
      <c r="J52" s="48"/>
    </row>
    <row r="53" spans="1:10" x14ac:dyDescent="0.2">
      <c r="A53" s="57">
        <v>46</v>
      </c>
      <c r="B53" s="14" t="s">
        <v>390</v>
      </c>
      <c r="C53" s="14" t="s">
        <v>391</v>
      </c>
      <c r="D53" s="18">
        <v>35000</v>
      </c>
      <c r="E53" s="18">
        <v>1004.5</v>
      </c>
      <c r="F53" s="18">
        <v>0</v>
      </c>
      <c r="G53" s="18">
        <v>1064</v>
      </c>
      <c r="H53" s="18">
        <v>4593.5</v>
      </c>
      <c r="I53" s="18">
        <v>30406.5</v>
      </c>
      <c r="J53" s="48"/>
    </row>
    <row r="54" spans="1:10" x14ac:dyDescent="0.2">
      <c r="A54" s="57">
        <v>47</v>
      </c>
      <c r="B54" s="14" t="s">
        <v>392</v>
      </c>
      <c r="C54" s="14" t="s">
        <v>389</v>
      </c>
      <c r="D54" s="18">
        <v>35000</v>
      </c>
      <c r="E54" s="18">
        <v>1004.5</v>
      </c>
      <c r="F54" s="18">
        <v>0</v>
      </c>
      <c r="G54" s="18">
        <v>1064</v>
      </c>
      <c r="H54" s="18">
        <v>2093.5</v>
      </c>
      <c r="I54" s="18">
        <v>32906.5</v>
      </c>
      <c r="J54" s="48"/>
    </row>
    <row r="55" spans="1:10" x14ac:dyDescent="0.2">
      <c r="A55" s="57">
        <v>48</v>
      </c>
      <c r="B55" s="14" t="s">
        <v>393</v>
      </c>
      <c r="C55" s="14" t="s">
        <v>380</v>
      </c>
      <c r="D55" s="18">
        <v>40000</v>
      </c>
      <c r="E55" s="18">
        <v>1148</v>
      </c>
      <c r="F55" s="18">
        <v>442.65</v>
      </c>
      <c r="G55" s="18">
        <v>1216</v>
      </c>
      <c r="H55" s="18">
        <v>18447.7</v>
      </c>
      <c r="I55" s="18">
        <v>21552.3</v>
      </c>
      <c r="J55" s="48"/>
    </row>
    <row r="56" spans="1:10" x14ac:dyDescent="0.2">
      <c r="A56" s="57">
        <v>49</v>
      </c>
      <c r="B56" s="14" t="s">
        <v>394</v>
      </c>
      <c r="C56" s="14" t="s">
        <v>380</v>
      </c>
      <c r="D56" s="18">
        <v>40000</v>
      </c>
      <c r="E56" s="18">
        <v>1148</v>
      </c>
      <c r="F56" s="18">
        <v>442.65</v>
      </c>
      <c r="G56" s="18">
        <v>1216</v>
      </c>
      <c r="H56" s="18">
        <v>23277.53</v>
      </c>
      <c r="I56" s="18">
        <v>16722.47</v>
      </c>
      <c r="J56" s="48"/>
    </row>
    <row r="57" spans="1:10" x14ac:dyDescent="0.2">
      <c r="A57" s="57">
        <v>50</v>
      </c>
      <c r="B57" s="14" t="s">
        <v>395</v>
      </c>
      <c r="C57" s="14" t="s">
        <v>369</v>
      </c>
      <c r="D57" s="18">
        <v>35000</v>
      </c>
      <c r="E57" s="18">
        <v>1004.5</v>
      </c>
      <c r="F57" s="18">
        <v>0</v>
      </c>
      <c r="G57" s="18">
        <v>1064</v>
      </c>
      <c r="H57" s="18">
        <v>2093.5</v>
      </c>
      <c r="I57" s="18">
        <v>32906.5</v>
      </c>
      <c r="J57" s="48"/>
    </row>
    <row r="58" spans="1:10" x14ac:dyDescent="0.2">
      <c r="A58" s="57">
        <v>51</v>
      </c>
      <c r="B58" s="14" t="s">
        <v>396</v>
      </c>
      <c r="C58" s="14" t="s">
        <v>380</v>
      </c>
      <c r="D58" s="18">
        <v>38000</v>
      </c>
      <c r="E58" s="18">
        <v>1090.5999999999999</v>
      </c>
      <c r="F58" s="18">
        <v>160.38</v>
      </c>
      <c r="G58" s="18">
        <v>1155.2</v>
      </c>
      <c r="H58" s="18">
        <v>22225.31</v>
      </c>
      <c r="I58" s="18">
        <v>15774.69</v>
      </c>
      <c r="J58" s="48"/>
    </row>
    <row r="59" spans="1:10" x14ac:dyDescent="0.2">
      <c r="A59" s="57">
        <v>52</v>
      </c>
      <c r="B59" s="14" t="s">
        <v>397</v>
      </c>
      <c r="C59" s="14" t="s">
        <v>335</v>
      </c>
      <c r="D59" s="18">
        <v>30000</v>
      </c>
      <c r="E59" s="18">
        <v>861</v>
      </c>
      <c r="F59" s="18">
        <v>0</v>
      </c>
      <c r="G59" s="18">
        <v>912</v>
      </c>
      <c r="H59" s="18">
        <v>18526.3</v>
      </c>
      <c r="I59" s="18">
        <v>11473.7</v>
      </c>
      <c r="J59" s="48"/>
    </row>
    <row r="60" spans="1:10" x14ac:dyDescent="0.2">
      <c r="A60" s="57">
        <v>53</v>
      </c>
      <c r="B60" s="14" t="s">
        <v>398</v>
      </c>
      <c r="C60" s="14" t="s">
        <v>399</v>
      </c>
      <c r="D60" s="18">
        <v>35000</v>
      </c>
      <c r="E60" s="18">
        <v>1004.5</v>
      </c>
      <c r="F60" s="18">
        <v>0</v>
      </c>
      <c r="G60" s="18">
        <v>1064</v>
      </c>
      <c r="H60" s="18">
        <v>21473.43</v>
      </c>
      <c r="I60" s="18">
        <v>13526.57</v>
      </c>
      <c r="J60" s="48"/>
    </row>
    <row r="61" spans="1:10" x14ac:dyDescent="0.2">
      <c r="A61" s="57">
        <v>54</v>
      </c>
      <c r="B61" s="14" t="s">
        <v>400</v>
      </c>
      <c r="C61" s="14" t="s">
        <v>401</v>
      </c>
      <c r="D61" s="18">
        <v>50000</v>
      </c>
      <c r="E61" s="18">
        <v>1435</v>
      </c>
      <c r="F61" s="18">
        <v>1596.68</v>
      </c>
      <c r="G61" s="18">
        <v>1520</v>
      </c>
      <c r="H61" s="18">
        <v>27415.98</v>
      </c>
      <c r="I61" s="18">
        <v>22584.02</v>
      </c>
      <c r="J61" s="48"/>
    </row>
    <row r="62" spans="1:10" x14ac:dyDescent="0.2">
      <c r="A62" s="47"/>
      <c r="B62" s="38"/>
      <c r="C62" s="38"/>
      <c r="D62" s="49">
        <f t="shared" ref="D62:I62" si="0">SUM(D8:D61)</f>
        <v>2953250</v>
      </c>
      <c r="E62" s="49">
        <f t="shared" si="0"/>
        <v>84758.280000000028</v>
      </c>
      <c r="F62" s="81">
        <f t="shared" si="0"/>
        <v>234105.94</v>
      </c>
      <c r="G62" s="49">
        <f t="shared" si="0"/>
        <v>88169.12</v>
      </c>
      <c r="H62" s="49">
        <f t="shared" si="0"/>
        <v>809562.5700000003</v>
      </c>
      <c r="I62" s="49">
        <f t="shared" si="0"/>
        <v>2143687.4300000002</v>
      </c>
      <c r="J62" s="48"/>
    </row>
    <row r="63" spans="1:10" x14ac:dyDescent="0.2">
      <c r="A63" s="47"/>
      <c r="B63" s="38"/>
      <c r="C63" s="38"/>
      <c r="F63" s="81"/>
      <c r="J63" s="48"/>
    </row>
    <row r="64" spans="1:10" x14ac:dyDescent="0.2">
      <c r="J64" s="48"/>
    </row>
    <row r="65" spans="1:10" x14ac:dyDescent="0.2">
      <c r="A65" s="52"/>
      <c r="B65" s="55" t="s">
        <v>402</v>
      </c>
      <c r="C65" s="55"/>
      <c r="D65" s="55"/>
      <c r="E65" s="55"/>
      <c r="F65" s="55"/>
      <c r="G65" s="55"/>
      <c r="H65" s="55"/>
      <c r="I65" s="55"/>
      <c r="J65" s="48"/>
    </row>
    <row r="66" spans="1:10" x14ac:dyDescent="0.2">
      <c r="A66" s="57">
        <v>55</v>
      </c>
      <c r="B66" s="14" t="s">
        <v>403</v>
      </c>
      <c r="C66" s="14" t="s">
        <v>404</v>
      </c>
      <c r="D66" s="18">
        <v>40000</v>
      </c>
      <c r="E66" s="18">
        <v>1148</v>
      </c>
      <c r="F66" s="18">
        <v>442.65</v>
      </c>
      <c r="G66" s="18">
        <v>1216</v>
      </c>
      <c r="H66" s="18">
        <v>20019.900000000001</v>
      </c>
      <c r="I66" s="18">
        <v>19980.099999999999</v>
      </c>
      <c r="J66" s="48"/>
    </row>
    <row r="67" spans="1:10" x14ac:dyDescent="0.2">
      <c r="A67" s="57">
        <v>56</v>
      </c>
      <c r="B67" s="14" t="s">
        <v>405</v>
      </c>
      <c r="C67" s="14" t="s">
        <v>406</v>
      </c>
      <c r="D67" s="18">
        <v>50000</v>
      </c>
      <c r="E67" s="18">
        <v>1435</v>
      </c>
      <c r="F67" s="18">
        <v>1854</v>
      </c>
      <c r="G67" s="18">
        <v>1520</v>
      </c>
      <c r="H67" s="18">
        <v>14900</v>
      </c>
      <c r="I67" s="18">
        <v>35100</v>
      </c>
      <c r="J67" s="48"/>
    </row>
    <row r="68" spans="1:10" x14ac:dyDescent="0.2">
      <c r="A68" s="57">
        <v>57</v>
      </c>
      <c r="B68" s="14" t="s">
        <v>407</v>
      </c>
      <c r="C68" s="14" t="s">
        <v>335</v>
      </c>
      <c r="D68" s="18">
        <v>30000</v>
      </c>
      <c r="E68" s="18">
        <v>861</v>
      </c>
      <c r="F68" s="18">
        <v>0</v>
      </c>
      <c r="G68" s="18">
        <v>912</v>
      </c>
      <c r="H68" s="18">
        <v>12896.59</v>
      </c>
      <c r="I68" s="18">
        <v>17103.41</v>
      </c>
      <c r="J68" s="48"/>
    </row>
    <row r="69" spans="1:10" x14ac:dyDescent="0.2">
      <c r="A69" s="57">
        <v>58</v>
      </c>
      <c r="B69" s="14" t="s">
        <v>408</v>
      </c>
      <c r="C69" s="14" t="s">
        <v>406</v>
      </c>
      <c r="D69" s="18">
        <v>75000</v>
      </c>
      <c r="E69" s="18">
        <v>2152.5</v>
      </c>
      <c r="F69" s="18">
        <v>6309.38</v>
      </c>
      <c r="G69" s="18">
        <v>2280</v>
      </c>
      <c r="H69" s="18">
        <v>16082.88</v>
      </c>
      <c r="I69" s="18">
        <v>58917.120000000003</v>
      </c>
      <c r="J69" s="48"/>
    </row>
    <row r="70" spans="1:10" x14ac:dyDescent="0.2">
      <c r="A70" s="57">
        <v>59</v>
      </c>
      <c r="B70" s="14" t="s">
        <v>409</v>
      </c>
      <c r="C70" s="14" t="s">
        <v>406</v>
      </c>
      <c r="D70" s="18">
        <v>75000</v>
      </c>
      <c r="E70" s="18">
        <v>2152.5</v>
      </c>
      <c r="F70" s="18">
        <v>6309.38</v>
      </c>
      <c r="G70" s="18">
        <v>2280</v>
      </c>
      <c r="H70" s="18">
        <v>19832.88</v>
      </c>
      <c r="I70" s="18">
        <v>55167.12</v>
      </c>
    </row>
    <row r="71" spans="1:10" x14ac:dyDescent="0.2">
      <c r="A71" s="57">
        <v>60</v>
      </c>
      <c r="B71" s="14" t="s">
        <v>410</v>
      </c>
      <c r="C71" s="14" t="s">
        <v>406</v>
      </c>
      <c r="D71" s="18">
        <v>75000</v>
      </c>
      <c r="E71" s="18">
        <v>2152.5</v>
      </c>
      <c r="F71" s="18">
        <v>6309.38</v>
      </c>
      <c r="G71" s="18">
        <v>2280</v>
      </c>
      <c r="H71" s="18">
        <v>10766.88</v>
      </c>
      <c r="I71" s="18">
        <v>64233.120000000003</v>
      </c>
    </row>
    <row r="72" spans="1:10" x14ac:dyDescent="0.2">
      <c r="A72" s="57">
        <v>61</v>
      </c>
      <c r="B72" s="14" t="s">
        <v>411</v>
      </c>
      <c r="C72" s="14" t="s">
        <v>412</v>
      </c>
      <c r="D72" s="18">
        <v>110000</v>
      </c>
      <c r="E72" s="18">
        <v>3157</v>
      </c>
      <c r="F72" s="18">
        <v>14457.62</v>
      </c>
      <c r="G72" s="18">
        <v>3344</v>
      </c>
      <c r="H72" s="18">
        <v>33349.620000000003</v>
      </c>
      <c r="I72" s="18">
        <v>76650.38</v>
      </c>
    </row>
    <row r="73" spans="1:10" x14ac:dyDescent="0.2">
      <c r="D73" s="49">
        <f t="shared" ref="D73:I73" si="1">SUM(D66:D72)</f>
        <v>455000</v>
      </c>
      <c r="E73" s="49">
        <f t="shared" si="1"/>
        <v>13058.5</v>
      </c>
      <c r="F73" s="49">
        <f t="shared" si="1"/>
        <v>35682.410000000003</v>
      </c>
      <c r="G73" s="49">
        <f t="shared" si="1"/>
        <v>13832</v>
      </c>
      <c r="H73" s="49">
        <f t="shared" si="1"/>
        <v>127848.75</v>
      </c>
      <c r="I73" s="49">
        <f t="shared" si="1"/>
        <v>327151.25</v>
      </c>
      <c r="J73" s="48"/>
    </row>
    <row r="74" spans="1:10" x14ac:dyDescent="0.2">
      <c r="J74" s="48"/>
    </row>
    <row r="75" spans="1:10" x14ac:dyDescent="0.2">
      <c r="J75" s="48"/>
    </row>
    <row r="76" spans="1:10" x14ac:dyDescent="0.2">
      <c r="A76" s="52"/>
      <c r="B76" s="55" t="s">
        <v>909</v>
      </c>
      <c r="C76" s="55"/>
      <c r="D76" s="55"/>
      <c r="E76" s="55"/>
      <c r="F76" s="55"/>
      <c r="G76" s="55"/>
      <c r="H76" s="55"/>
      <c r="I76" s="55"/>
    </row>
    <row r="77" spans="1:10" x14ac:dyDescent="0.2">
      <c r="A77" s="15">
        <v>62</v>
      </c>
      <c r="B77" s="14" t="s">
        <v>413</v>
      </c>
      <c r="C77" s="14" t="s">
        <v>414</v>
      </c>
      <c r="D77" s="18">
        <v>45000</v>
      </c>
      <c r="E77" s="18">
        <v>1291.5</v>
      </c>
      <c r="F77" s="18">
        <v>1148.33</v>
      </c>
      <c r="G77" s="18">
        <v>1368</v>
      </c>
      <c r="H77" s="18">
        <v>3832.83</v>
      </c>
      <c r="I77" s="18">
        <v>41167.17</v>
      </c>
    </row>
    <row r="78" spans="1:10" x14ac:dyDescent="0.2">
      <c r="A78" s="15">
        <v>63</v>
      </c>
      <c r="B78" s="14" t="s">
        <v>415</v>
      </c>
      <c r="C78" s="14" t="s">
        <v>335</v>
      </c>
      <c r="D78" s="18">
        <v>35000</v>
      </c>
      <c r="E78" s="18">
        <v>1004.5</v>
      </c>
      <c r="F78" s="18">
        <v>0</v>
      </c>
      <c r="G78" s="18">
        <v>1064</v>
      </c>
      <c r="H78" s="18">
        <v>19344.34</v>
      </c>
      <c r="I78" s="18">
        <v>15655.66</v>
      </c>
    </row>
    <row r="79" spans="1:10" x14ac:dyDescent="0.2">
      <c r="A79" s="15">
        <v>64</v>
      </c>
      <c r="B79" s="14" t="s">
        <v>416</v>
      </c>
      <c r="C79" s="14" t="s">
        <v>417</v>
      </c>
      <c r="D79" s="18">
        <v>35000</v>
      </c>
      <c r="E79" s="18">
        <v>1004.5</v>
      </c>
      <c r="F79" s="18">
        <v>0</v>
      </c>
      <c r="G79" s="18">
        <v>1064</v>
      </c>
      <c r="H79" s="18">
        <v>2093.5</v>
      </c>
      <c r="I79" s="18">
        <v>32906.5</v>
      </c>
    </row>
    <row r="80" spans="1:10" x14ac:dyDescent="0.2">
      <c r="A80" s="15">
        <v>65</v>
      </c>
      <c r="B80" s="14" t="s">
        <v>418</v>
      </c>
      <c r="C80" s="14" t="s">
        <v>419</v>
      </c>
      <c r="D80" s="18">
        <v>40000</v>
      </c>
      <c r="E80" s="18">
        <v>1148</v>
      </c>
      <c r="F80" s="18">
        <v>442.65</v>
      </c>
      <c r="G80" s="18">
        <v>1216</v>
      </c>
      <c r="H80" s="18">
        <v>2831.65</v>
      </c>
      <c r="I80" s="18">
        <v>37168.35</v>
      </c>
    </row>
    <row r="81" spans="1:10" x14ac:dyDescent="0.2">
      <c r="A81" s="15">
        <v>66</v>
      </c>
      <c r="B81" s="14" t="s">
        <v>250</v>
      </c>
      <c r="C81" s="14" t="s">
        <v>420</v>
      </c>
      <c r="D81" s="18">
        <v>35000</v>
      </c>
      <c r="E81" s="18">
        <v>1004.5</v>
      </c>
      <c r="F81" s="18">
        <v>0</v>
      </c>
      <c r="G81" s="18">
        <v>1064</v>
      </c>
      <c r="H81" s="18">
        <v>2093.5</v>
      </c>
      <c r="I81" s="18">
        <v>32906.5</v>
      </c>
    </row>
    <row r="82" spans="1:10" x14ac:dyDescent="0.2">
      <c r="A82" s="15">
        <v>67</v>
      </c>
      <c r="B82" s="14" t="s">
        <v>421</v>
      </c>
      <c r="C82" s="14" t="s">
        <v>417</v>
      </c>
      <c r="D82" s="18">
        <v>55000</v>
      </c>
      <c r="E82" s="18">
        <v>1578.5</v>
      </c>
      <c r="F82" s="18">
        <v>2559.6799999999998</v>
      </c>
      <c r="G82" s="18">
        <v>1672</v>
      </c>
      <c r="H82" s="18">
        <v>5835.18</v>
      </c>
      <c r="I82" s="18">
        <v>49164.82</v>
      </c>
    </row>
    <row r="83" spans="1:10" x14ac:dyDescent="0.2">
      <c r="A83" s="15">
        <v>68</v>
      </c>
      <c r="B83" s="14" t="s">
        <v>422</v>
      </c>
      <c r="C83" s="14" t="s">
        <v>414</v>
      </c>
      <c r="D83" s="18">
        <v>55000</v>
      </c>
      <c r="E83" s="18">
        <v>1578.5</v>
      </c>
      <c r="F83" s="18">
        <v>2559.6799999999998</v>
      </c>
      <c r="G83" s="18">
        <v>1672</v>
      </c>
      <c r="H83" s="18">
        <v>7485.18</v>
      </c>
      <c r="I83" s="18">
        <v>47514.82</v>
      </c>
    </row>
    <row r="84" spans="1:10" x14ac:dyDescent="0.2">
      <c r="A84" s="15">
        <v>69</v>
      </c>
      <c r="B84" s="14" t="s">
        <v>423</v>
      </c>
      <c r="C84" s="14" t="s">
        <v>424</v>
      </c>
      <c r="D84" s="18">
        <v>50000</v>
      </c>
      <c r="E84" s="18">
        <v>1435</v>
      </c>
      <c r="F84" s="18">
        <v>1854</v>
      </c>
      <c r="G84" s="18">
        <v>1520</v>
      </c>
      <c r="H84" s="18">
        <v>4834</v>
      </c>
      <c r="I84" s="18">
        <v>45166</v>
      </c>
    </row>
    <row r="85" spans="1:10" x14ac:dyDescent="0.2">
      <c r="A85" s="15">
        <v>70</v>
      </c>
      <c r="B85" s="14" t="s">
        <v>425</v>
      </c>
      <c r="C85" s="14" t="s">
        <v>424</v>
      </c>
      <c r="D85" s="18">
        <v>55000</v>
      </c>
      <c r="E85" s="18">
        <v>1578.5</v>
      </c>
      <c r="F85" s="18">
        <v>2559.6799999999998</v>
      </c>
      <c r="G85" s="18">
        <v>1672</v>
      </c>
      <c r="H85" s="18">
        <v>5835.18</v>
      </c>
      <c r="I85" s="18">
        <v>49164.82</v>
      </c>
    </row>
    <row r="86" spans="1:10" x14ac:dyDescent="0.2">
      <c r="A86" s="15">
        <v>71</v>
      </c>
      <c r="B86" s="14" t="s">
        <v>426</v>
      </c>
      <c r="C86" s="14" t="s">
        <v>362</v>
      </c>
      <c r="D86" s="18">
        <v>40000</v>
      </c>
      <c r="E86" s="18">
        <v>1148</v>
      </c>
      <c r="F86" s="18">
        <v>442.65</v>
      </c>
      <c r="G86" s="18">
        <v>1216</v>
      </c>
      <c r="H86" s="18">
        <v>2831.65</v>
      </c>
      <c r="I86" s="18">
        <v>37168.35</v>
      </c>
    </row>
    <row r="87" spans="1:10" x14ac:dyDescent="0.2">
      <c r="A87" s="15">
        <v>72</v>
      </c>
      <c r="B87" s="14" t="s">
        <v>427</v>
      </c>
      <c r="C87" s="14" t="s">
        <v>428</v>
      </c>
      <c r="D87" s="18">
        <v>130000</v>
      </c>
      <c r="E87" s="18">
        <v>3731</v>
      </c>
      <c r="F87" s="18">
        <v>19162.12</v>
      </c>
      <c r="G87" s="18">
        <v>3952</v>
      </c>
      <c r="H87" s="18">
        <v>26870.12</v>
      </c>
      <c r="I87" s="18">
        <v>103129.88</v>
      </c>
    </row>
    <row r="88" spans="1:10" x14ac:dyDescent="0.2">
      <c r="A88" s="15">
        <v>73</v>
      </c>
      <c r="B88" s="14" t="s">
        <v>429</v>
      </c>
      <c r="C88" s="14" t="s">
        <v>335</v>
      </c>
      <c r="D88" s="18">
        <v>40000</v>
      </c>
      <c r="E88" s="18">
        <v>1148</v>
      </c>
      <c r="F88" s="18">
        <v>442.65</v>
      </c>
      <c r="G88" s="18">
        <v>1216</v>
      </c>
      <c r="H88" s="18">
        <v>4031.65</v>
      </c>
      <c r="I88" s="18">
        <v>35968.35</v>
      </c>
    </row>
    <row r="89" spans="1:10" x14ac:dyDescent="0.2">
      <c r="A89" s="15">
        <v>74</v>
      </c>
      <c r="B89" s="14" t="s">
        <v>430</v>
      </c>
      <c r="C89" s="14" t="s">
        <v>417</v>
      </c>
      <c r="D89" s="18">
        <v>55000</v>
      </c>
      <c r="E89" s="18">
        <v>1578.5</v>
      </c>
      <c r="F89" s="18">
        <v>2559.6799999999998</v>
      </c>
      <c r="G89" s="18">
        <v>1672</v>
      </c>
      <c r="H89" s="18">
        <v>5835.18</v>
      </c>
      <c r="I89" s="18">
        <v>49164.82</v>
      </c>
    </row>
    <row r="90" spans="1:10" x14ac:dyDescent="0.2">
      <c r="A90" s="15">
        <v>75</v>
      </c>
      <c r="B90" s="14" t="s">
        <v>431</v>
      </c>
      <c r="C90" s="14" t="s">
        <v>432</v>
      </c>
      <c r="D90" s="18">
        <v>75000</v>
      </c>
      <c r="E90" s="18">
        <v>2152.5</v>
      </c>
      <c r="F90" s="18">
        <v>6309.38</v>
      </c>
      <c r="G90" s="18">
        <v>2280</v>
      </c>
      <c r="H90" s="18">
        <v>10766.88</v>
      </c>
      <c r="I90" s="18">
        <v>64233.120000000003</v>
      </c>
    </row>
    <row r="91" spans="1:10" x14ac:dyDescent="0.2">
      <c r="A91" s="15">
        <v>76</v>
      </c>
      <c r="B91" s="14" t="s">
        <v>433</v>
      </c>
      <c r="C91" s="14" t="s">
        <v>417</v>
      </c>
      <c r="D91" s="18">
        <v>55000</v>
      </c>
      <c r="E91" s="18">
        <v>1578.5</v>
      </c>
      <c r="F91" s="18">
        <v>2559.6799999999998</v>
      </c>
      <c r="G91" s="18">
        <v>1672</v>
      </c>
      <c r="H91" s="18">
        <v>5835.18</v>
      </c>
      <c r="I91" s="18">
        <v>49164.82</v>
      </c>
    </row>
    <row r="92" spans="1:10" x14ac:dyDescent="0.2">
      <c r="A92" s="15">
        <v>77</v>
      </c>
      <c r="B92" s="14" t="s">
        <v>434</v>
      </c>
      <c r="C92" s="14" t="s">
        <v>424</v>
      </c>
      <c r="D92" s="18">
        <v>50000</v>
      </c>
      <c r="E92" s="18">
        <v>1435</v>
      </c>
      <c r="F92" s="18">
        <v>1854</v>
      </c>
      <c r="G92" s="18">
        <v>1520</v>
      </c>
      <c r="H92" s="18">
        <v>4834</v>
      </c>
      <c r="I92" s="18">
        <v>45166</v>
      </c>
    </row>
    <row r="93" spans="1:10" x14ac:dyDescent="0.2">
      <c r="A93" s="15">
        <v>78</v>
      </c>
      <c r="B93" s="14" t="s">
        <v>435</v>
      </c>
      <c r="C93" s="14" t="s">
        <v>419</v>
      </c>
      <c r="D93" s="18">
        <v>35000</v>
      </c>
      <c r="E93" s="18">
        <v>1004.5</v>
      </c>
      <c r="F93" s="18">
        <v>0</v>
      </c>
      <c r="G93" s="18">
        <v>1064</v>
      </c>
      <c r="H93" s="18">
        <v>2093.5</v>
      </c>
      <c r="I93" s="18">
        <v>32906.5</v>
      </c>
    </row>
    <row r="94" spans="1:10" x14ac:dyDescent="0.2">
      <c r="A94" s="15">
        <v>79</v>
      </c>
      <c r="B94" s="14" t="s">
        <v>436</v>
      </c>
      <c r="C94" s="14" t="s">
        <v>362</v>
      </c>
      <c r="D94" s="18">
        <v>35000</v>
      </c>
      <c r="E94" s="18">
        <v>1004.5</v>
      </c>
      <c r="F94" s="18">
        <v>0</v>
      </c>
      <c r="G94" s="18">
        <v>1064</v>
      </c>
      <c r="H94" s="18">
        <v>21314.28</v>
      </c>
      <c r="I94" s="18">
        <v>13685.72</v>
      </c>
    </row>
    <row r="95" spans="1:10" x14ac:dyDescent="0.2">
      <c r="A95" s="38"/>
      <c r="B95" s="38"/>
      <c r="C95" s="38"/>
      <c r="D95" s="118">
        <f t="shared" ref="D95:I95" si="2">SUM(D77:D94)</f>
        <v>920000</v>
      </c>
      <c r="E95" s="118">
        <f t="shared" si="2"/>
        <v>26404</v>
      </c>
      <c r="F95" s="118">
        <f t="shared" si="2"/>
        <v>44454.18</v>
      </c>
      <c r="G95" s="118">
        <f t="shared" si="2"/>
        <v>27968</v>
      </c>
      <c r="H95" s="118">
        <f t="shared" si="2"/>
        <v>138597.79999999999</v>
      </c>
      <c r="I95" s="118">
        <f t="shared" si="2"/>
        <v>781402.19999999984</v>
      </c>
      <c r="J95" s="48"/>
    </row>
    <row r="96" spans="1:10" x14ac:dyDescent="0.2">
      <c r="A96" s="38"/>
      <c r="B96" s="38"/>
      <c r="C96" s="38"/>
      <c r="D96" s="81"/>
      <c r="E96" s="81"/>
      <c r="F96" s="81"/>
      <c r="G96" s="81"/>
      <c r="H96" s="81"/>
      <c r="I96" s="81"/>
      <c r="J96" s="48"/>
    </row>
    <row r="98" spans="1:11" x14ac:dyDescent="0.2">
      <c r="A98" s="52"/>
      <c r="B98" s="55" t="s">
        <v>437</v>
      </c>
      <c r="C98" s="55"/>
      <c r="D98" s="55"/>
      <c r="E98" s="55"/>
      <c r="F98" s="55"/>
      <c r="G98" s="55"/>
      <c r="H98" s="55"/>
      <c r="I98" s="55"/>
      <c r="J98" s="48"/>
    </row>
    <row r="99" spans="1:11" x14ac:dyDescent="0.2">
      <c r="A99" s="15">
        <v>80</v>
      </c>
      <c r="B99" s="14" t="s">
        <v>438</v>
      </c>
      <c r="C99" s="14" t="s">
        <v>439</v>
      </c>
      <c r="D99" s="58">
        <v>70000</v>
      </c>
      <c r="E99" s="58">
        <v>2009</v>
      </c>
      <c r="F99" s="58">
        <v>5368.48</v>
      </c>
      <c r="G99" s="58">
        <v>2128</v>
      </c>
      <c r="H99" s="58">
        <v>44596.480000000003</v>
      </c>
      <c r="I99" s="58">
        <v>25403.52</v>
      </c>
      <c r="J99" s="48"/>
    </row>
    <row r="100" spans="1:11" x14ac:dyDescent="0.2">
      <c r="B100" s="38"/>
      <c r="C100" s="38"/>
      <c r="D100" s="49">
        <f t="shared" ref="D100:I100" si="3">SUM(D99)</f>
        <v>70000</v>
      </c>
      <c r="E100" s="49">
        <f t="shared" si="3"/>
        <v>2009</v>
      </c>
      <c r="F100" s="49">
        <f t="shared" si="3"/>
        <v>5368.48</v>
      </c>
      <c r="G100" s="49">
        <f t="shared" si="3"/>
        <v>2128</v>
      </c>
      <c r="H100" s="49">
        <f t="shared" si="3"/>
        <v>44596.480000000003</v>
      </c>
      <c r="I100" s="49">
        <f t="shared" si="3"/>
        <v>25403.52</v>
      </c>
      <c r="J100" s="48"/>
    </row>
    <row r="101" spans="1:11" x14ac:dyDescent="0.2">
      <c r="B101" s="38"/>
      <c r="C101" s="38"/>
      <c r="J101" s="48"/>
    </row>
    <row r="102" spans="1:11" x14ac:dyDescent="0.2">
      <c r="B102" s="38"/>
      <c r="C102" s="38"/>
      <c r="J102" s="48"/>
    </row>
    <row r="103" spans="1:11" ht="15" x14ac:dyDescent="0.25">
      <c r="A103" s="56"/>
      <c r="B103" s="83" t="s">
        <v>440</v>
      </c>
      <c r="C103" s="83"/>
      <c r="D103" s="83"/>
      <c r="E103" s="83"/>
      <c r="F103" s="83"/>
      <c r="G103" s="83"/>
      <c r="H103" s="83"/>
      <c r="I103" s="83"/>
      <c r="J103"/>
      <c r="K103" s="48"/>
    </row>
    <row r="104" spans="1:11" x14ac:dyDescent="0.2">
      <c r="A104" s="43">
        <v>81</v>
      </c>
      <c r="B104" s="14" t="s">
        <v>441</v>
      </c>
      <c r="C104" s="59" t="s">
        <v>399</v>
      </c>
      <c r="D104" s="18">
        <v>45000</v>
      </c>
      <c r="E104" s="18">
        <v>1291.5</v>
      </c>
      <c r="F104" s="18">
        <v>1148.33</v>
      </c>
      <c r="G104" s="18">
        <v>1368</v>
      </c>
      <c r="H104" s="18">
        <v>13832.83</v>
      </c>
      <c r="I104" s="18">
        <v>31167.17</v>
      </c>
      <c r="J104" s="48"/>
    </row>
    <row r="105" spans="1:11" x14ac:dyDescent="0.2">
      <c r="D105" s="49">
        <f t="shared" ref="D105:I105" si="4">SUM(D104)</f>
        <v>45000</v>
      </c>
      <c r="E105" s="49">
        <f t="shared" si="4"/>
        <v>1291.5</v>
      </c>
      <c r="F105" s="49">
        <f t="shared" si="4"/>
        <v>1148.33</v>
      </c>
      <c r="G105" s="49">
        <f t="shared" si="4"/>
        <v>1368</v>
      </c>
      <c r="H105" s="49">
        <f t="shared" si="4"/>
        <v>13832.83</v>
      </c>
      <c r="I105" s="49">
        <f t="shared" si="4"/>
        <v>31167.17</v>
      </c>
    </row>
    <row r="107" spans="1:11" x14ac:dyDescent="0.2">
      <c r="J107" s="48"/>
    </row>
    <row r="108" spans="1:11" x14ac:dyDescent="0.2">
      <c r="A108" s="52"/>
      <c r="B108" s="55" t="s">
        <v>442</v>
      </c>
      <c r="C108" s="55"/>
      <c r="D108" s="55"/>
      <c r="E108" s="55"/>
      <c r="F108" s="55"/>
      <c r="G108" s="55"/>
      <c r="H108" s="55"/>
      <c r="I108" s="55"/>
      <c r="J108" s="48"/>
    </row>
    <row r="109" spans="1:11" x14ac:dyDescent="0.2">
      <c r="A109" s="15">
        <v>82</v>
      </c>
      <c r="B109" s="14" t="s">
        <v>443</v>
      </c>
      <c r="C109" s="14" t="s">
        <v>444</v>
      </c>
      <c r="D109" s="18">
        <v>7333.33</v>
      </c>
      <c r="E109" s="18">
        <v>210.47</v>
      </c>
      <c r="F109" s="18">
        <v>0</v>
      </c>
      <c r="G109" s="18">
        <v>222.93</v>
      </c>
      <c r="H109" s="18">
        <v>458.4</v>
      </c>
      <c r="I109" s="18">
        <v>6874.93</v>
      </c>
      <c r="J109" s="48"/>
    </row>
    <row r="110" spans="1:11" x14ac:dyDescent="0.2">
      <c r="A110" s="15">
        <v>83</v>
      </c>
      <c r="B110" s="14" t="s">
        <v>445</v>
      </c>
      <c r="C110" s="14" t="s">
        <v>446</v>
      </c>
      <c r="D110" s="18">
        <v>75000</v>
      </c>
      <c r="E110" s="18">
        <v>2152.5</v>
      </c>
      <c r="F110" s="18">
        <v>6309.38</v>
      </c>
      <c r="G110" s="18">
        <v>2280</v>
      </c>
      <c r="H110" s="18">
        <v>10766.88</v>
      </c>
      <c r="I110" s="18">
        <v>64233.120000000003</v>
      </c>
      <c r="J110" s="48"/>
    </row>
    <row r="111" spans="1:11" x14ac:dyDescent="0.2">
      <c r="A111" s="15">
        <v>84</v>
      </c>
      <c r="B111" s="14" t="s">
        <v>447</v>
      </c>
      <c r="C111" s="14" t="s">
        <v>362</v>
      </c>
      <c r="D111" s="18">
        <v>40000</v>
      </c>
      <c r="E111" s="18">
        <v>1148</v>
      </c>
      <c r="F111" s="18">
        <v>442.65</v>
      </c>
      <c r="G111" s="18">
        <v>1216</v>
      </c>
      <c r="H111" s="18">
        <v>9297.65</v>
      </c>
      <c r="I111" s="18">
        <v>30702.35</v>
      </c>
      <c r="J111" s="48"/>
    </row>
    <row r="112" spans="1:11" x14ac:dyDescent="0.2">
      <c r="A112" s="15">
        <v>85</v>
      </c>
      <c r="B112" s="14" t="s">
        <v>448</v>
      </c>
      <c r="C112" s="14" t="s">
        <v>362</v>
      </c>
      <c r="D112" s="18">
        <v>25000</v>
      </c>
      <c r="E112" s="18">
        <v>717.5</v>
      </c>
      <c r="F112" s="18">
        <v>0</v>
      </c>
      <c r="G112" s="18">
        <v>760</v>
      </c>
      <c r="H112" s="18">
        <v>15546.48</v>
      </c>
      <c r="I112" s="18">
        <v>9453.52</v>
      </c>
      <c r="J112" s="48"/>
    </row>
    <row r="113" spans="1:10" x14ac:dyDescent="0.2">
      <c r="A113" s="15">
        <v>86</v>
      </c>
      <c r="B113" s="14" t="s">
        <v>449</v>
      </c>
      <c r="C113" s="14" t="s">
        <v>450</v>
      </c>
      <c r="D113" s="18">
        <v>65000</v>
      </c>
      <c r="E113" s="18">
        <v>1865.5</v>
      </c>
      <c r="F113" s="18">
        <v>4427.58</v>
      </c>
      <c r="G113" s="18">
        <v>1976</v>
      </c>
      <c r="H113" s="18">
        <v>20999.8</v>
      </c>
      <c r="I113" s="18">
        <v>44000.2</v>
      </c>
      <c r="J113" s="48"/>
    </row>
    <row r="114" spans="1:10" x14ac:dyDescent="0.2">
      <c r="A114" s="15">
        <v>87</v>
      </c>
      <c r="B114" s="14" t="s">
        <v>304</v>
      </c>
      <c r="C114" s="14" t="s">
        <v>451</v>
      </c>
      <c r="D114" s="18">
        <v>75000</v>
      </c>
      <c r="E114" s="18">
        <v>2152.5</v>
      </c>
      <c r="F114" s="18">
        <v>5966.28</v>
      </c>
      <c r="G114" s="18">
        <v>2280</v>
      </c>
      <c r="H114" s="18">
        <v>12139.24</v>
      </c>
      <c r="I114" s="18">
        <v>62860.76</v>
      </c>
      <c r="J114" s="48"/>
    </row>
    <row r="115" spans="1:10" x14ac:dyDescent="0.2">
      <c r="A115" s="15">
        <v>88</v>
      </c>
      <c r="B115" s="14" t="s">
        <v>452</v>
      </c>
      <c r="C115" s="14" t="s">
        <v>453</v>
      </c>
      <c r="D115" s="18">
        <v>150000</v>
      </c>
      <c r="E115" s="18">
        <v>4305</v>
      </c>
      <c r="F115" s="18">
        <v>23866.62</v>
      </c>
      <c r="G115" s="18">
        <v>4560</v>
      </c>
      <c r="H115" s="18">
        <v>47822.62</v>
      </c>
      <c r="I115" s="18">
        <v>102177.38</v>
      </c>
      <c r="J115" s="48"/>
    </row>
    <row r="116" spans="1:10" x14ac:dyDescent="0.2">
      <c r="A116" s="15">
        <v>89</v>
      </c>
      <c r="B116" s="14" t="s">
        <v>454</v>
      </c>
      <c r="C116" s="14" t="s">
        <v>455</v>
      </c>
      <c r="D116" s="18">
        <v>60000</v>
      </c>
      <c r="E116" s="18">
        <v>1722</v>
      </c>
      <c r="F116" s="18">
        <v>3486.68</v>
      </c>
      <c r="G116" s="18">
        <v>1824</v>
      </c>
      <c r="H116" s="18">
        <v>12523.68</v>
      </c>
      <c r="I116" s="18">
        <v>47476.32</v>
      </c>
      <c r="J116" s="48"/>
    </row>
    <row r="117" spans="1:10" x14ac:dyDescent="0.2">
      <c r="A117" s="15">
        <v>90</v>
      </c>
      <c r="B117" s="14" t="s">
        <v>456</v>
      </c>
      <c r="C117" s="14" t="s">
        <v>362</v>
      </c>
      <c r="D117" s="18">
        <v>40000</v>
      </c>
      <c r="E117" s="18">
        <v>1148</v>
      </c>
      <c r="F117" s="18">
        <v>442.65</v>
      </c>
      <c r="G117" s="18">
        <v>1216</v>
      </c>
      <c r="H117" s="18">
        <v>20794.240000000002</v>
      </c>
      <c r="I117" s="18">
        <v>19205.759999999998</v>
      </c>
      <c r="J117" s="48"/>
    </row>
    <row r="118" spans="1:10" x14ac:dyDescent="0.2">
      <c r="A118" s="15">
        <v>91</v>
      </c>
      <c r="B118" s="14" t="s">
        <v>457</v>
      </c>
      <c r="C118" s="14" t="s">
        <v>458</v>
      </c>
      <c r="D118" s="18">
        <v>75000</v>
      </c>
      <c r="E118" s="18">
        <v>2152.5</v>
      </c>
      <c r="F118" s="18">
        <v>6309.38</v>
      </c>
      <c r="G118" s="18">
        <v>2280</v>
      </c>
      <c r="H118" s="18">
        <v>36496.76</v>
      </c>
      <c r="I118" s="18">
        <v>38503.24</v>
      </c>
    </row>
    <row r="119" spans="1:10" x14ac:dyDescent="0.2">
      <c r="A119" s="15">
        <v>92</v>
      </c>
      <c r="B119" s="14" t="s">
        <v>459</v>
      </c>
      <c r="C119" s="14" t="s">
        <v>460</v>
      </c>
      <c r="D119" s="18">
        <v>75000</v>
      </c>
      <c r="E119" s="18">
        <v>2152.5</v>
      </c>
      <c r="F119" s="18">
        <v>6309.38</v>
      </c>
      <c r="G119" s="18">
        <v>2280</v>
      </c>
      <c r="H119" s="18">
        <v>10766.88</v>
      </c>
      <c r="I119" s="18">
        <v>64233.120000000003</v>
      </c>
    </row>
    <row r="120" spans="1:10" x14ac:dyDescent="0.2">
      <c r="A120" s="15">
        <v>93</v>
      </c>
      <c r="B120" s="14" t="s">
        <v>461</v>
      </c>
      <c r="C120" s="14" t="s">
        <v>460</v>
      </c>
      <c r="D120" s="18">
        <v>70000</v>
      </c>
      <c r="E120" s="18">
        <v>2009</v>
      </c>
      <c r="F120" s="18">
        <v>5025.38</v>
      </c>
      <c r="G120" s="18">
        <v>2128</v>
      </c>
      <c r="H120" s="18">
        <v>10902.84</v>
      </c>
      <c r="I120" s="18">
        <v>59097.16</v>
      </c>
    </row>
    <row r="121" spans="1:10" x14ac:dyDescent="0.2">
      <c r="A121" s="15">
        <v>94</v>
      </c>
      <c r="B121" s="14" t="s">
        <v>462</v>
      </c>
      <c r="C121" s="14" t="s">
        <v>463</v>
      </c>
      <c r="D121" s="18">
        <v>75000</v>
      </c>
      <c r="E121" s="18">
        <v>2152.5</v>
      </c>
      <c r="F121" s="18">
        <v>5966.28</v>
      </c>
      <c r="G121" s="18">
        <v>2280</v>
      </c>
      <c r="H121" s="18">
        <v>38488.43</v>
      </c>
      <c r="I121" s="18">
        <v>36511.57</v>
      </c>
    </row>
    <row r="122" spans="1:10" x14ac:dyDescent="0.2">
      <c r="B122" s="38"/>
      <c r="C122" s="38"/>
      <c r="D122" s="118">
        <f t="shared" ref="D122:I122" si="5">SUM(D109:D121)</f>
        <v>832333.33000000007</v>
      </c>
      <c r="E122" s="118">
        <f t="shared" si="5"/>
        <v>23887.97</v>
      </c>
      <c r="F122" s="118">
        <f t="shared" si="5"/>
        <v>68552.259999999995</v>
      </c>
      <c r="G122" s="118">
        <f t="shared" si="5"/>
        <v>25302.93</v>
      </c>
      <c r="H122" s="118">
        <f t="shared" si="5"/>
        <v>247003.9</v>
      </c>
      <c r="I122" s="118">
        <f t="shared" si="5"/>
        <v>585329.42999999993</v>
      </c>
    </row>
    <row r="123" spans="1:10" x14ac:dyDescent="0.2">
      <c r="B123" s="38"/>
      <c r="C123" s="38"/>
    </row>
    <row r="124" spans="1:10" x14ac:dyDescent="0.2">
      <c r="J124" s="48"/>
    </row>
    <row r="125" spans="1:10" x14ac:dyDescent="0.2">
      <c r="A125" s="52"/>
      <c r="B125" s="55" t="s">
        <v>464</v>
      </c>
      <c r="C125" s="55"/>
      <c r="D125" s="55"/>
      <c r="E125" s="55"/>
      <c r="F125" s="55"/>
      <c r="G125" s="55"/>
      <c r="H125" s="55"/>
      <c r="I125" s="55"/>
      <c r="J125" s="48"/>
    </row>
    <row r="126" spans="1:10" x14ac:dyDescent="0.2">
      <c r="A126" s="57">
        <v>95</v>
      </c>
      <c r="B126" s="14" t="s">
        <v>465</v>
      </c>
      <c r="C126" s="14" t="s">
        <v>466</v>
      </c>
      <c r="D126" s="18">
        <v>30000</v>
      </c>
      <c r="E126" s="18">
        <v>861</v>
      </c>
      <c r="F126" s="18">
        <v>0</v>
      </c>
      <c r="G126" s="18">
        <v>912</v>
      </c>
      <c r="H126" s="18">
        <v>1798</v>
      </c>
      <c r="I126" s="18">
        <v>28202</v>
      </c>
      <c r="J126" s="48"/>
    </row>
    <row r="127" spans="1:10" x14ac:dyDescent="0.2">
      <c r="A127" s="57">
        <v>96</v>
      </c>
      <c r="B127" s="14" t="s">
        <v>467</v>
      </c>
      <c r="C127" s="14" t="s">
        <v>466</v>
      </c>
      <c r="D127" s="18">
        <v>25000</v>
      </c>
      <c r="E127" s="18">
        <v>717.5</v>
      </c>
      <c r="F127" s="18">
        <v>0</v>
      </c>
      <c r="G127" s="18">
        <v>760</v>
      </c>
      <c r="H127" s="18">
        <v>1502.5</v>
      </c>
      <c r="I127" s="18">
        <v>23497.5</v>
      </c>
      <c r="J127" s="48"/>
    </row>
    <row r="128" spans="1:10" x14ac:dyDescent="0.2">
      <c r="A128" s="57">
        <v>97</v>
      </c>
      <c r="B128" s="14" t="s">
        <v>468</v>
      </c>
      <c r="C128" s="14" t="s">
        <v>469</v>
      </c>
      <c r="D128" s="18">
        <v>90000</v>
      </c>
      <c r="E128" s="18">
        <v>2583</v>
      </c>
      <c r="F128" s="18">
        <v>9753.1200000000008</v>
      </c>
      <c r="G128" s="18">
        <v>2736</v>
      </c>
      <c r="H128" s="18">
        <v>15097.12</v>
      </c>
      <c r="I128" s="18">
        <v>74902.880000000005</v>
      </c>
      <c r="J128" s="48"/>
    </row>
    <row r="129" spans="1:10" x14ac:dyDescent="0.2">
      <c r="A129" s="57">
        <v>98</v>
      </c>
      <c r="B129" s="14" t="s">
        <v>470</v>
      </c>
      <c r="C129" s="14" t="s">
        <v>466</v>
      </c>
      <c r="D129" s="18">
        <v>45000</v>
      </c>
      <c r="E129" s="18">
        <v>1291.5</v>
      </c>
      <c r="F129" s="18">
        <v>891.01</v>
      </c>
      <c r="G129" s="18">
        <v>1368</v>
      </c>
      <c r="H129" s="18">
        <v>5290.97</v>
      </c>
      <c r="I129" s="18">
        <v>39709.03</v>
      </c>
      <c r="J129" s="48"/>
    </row>
    <row r="130" spans="1:10" x14ac:dyDescent="0.2">
      <c r="A130" s="57">
        <v>99</v>
      </c>
      <c r="B130" s="14" t="s">
        <v>471</v>
      </c>
      <c r="C130" s="14" t="s">
        <v>356</v>
      </c>
      <c r="D130" s="18">
        <v>150000</v>
      </c>
      <c r="E130" s="18">
        <v>4305</v>
      </c>
      <c r="F130" s="18">
        <v>23866.62</v>
      </c>
      <c r="G130" s="18">
        <v>4560</v>
      </c>
      <c r="H130" s="18">
        <v>32756.62</v>
      </c>
      <c r="I130" s="18">
        <v>117243.38</v>
      </c>
      <c r="J130" s="48"/>
    </row>
    <row r="131" spans="1:10" x14ac:dyDescent="0.2">
      <c r="A131" s="57">
        <v>100</v>
      </c>
      <c r="B131" s="14" t="s">
        <v>472</v>
      </c>
      <c r="C131" s="14" t="s">
        <v>473</v>
      </c>
      <c r="D131" s="18">
        <v>60000</v>
      </c>
      <c r="E131" s="18">
        <v>1722</v>
      </c>
      <c r="F131" s="18">
        <v>3486.68</v>
      </c>
      <c r="G131" s="18">
        <v>1824</v>
      </c>
      <c r="H131" s="18">
        <v>7057.68</v>
      </c>
      <c r="I131" s="18">
        <v>52942.32</v>
      </c>
      <c r="J131" s="48"/>
    </row>
    <row r="132" spans="1:10" x14ac:dyDescent="0.2">
      <c r="A132" s="57">
        <v>101</v>
      </c>
      <c r="B132" s="14" t="s">
        <v>474</v>
      </c>
      <c r="C132" s="14" t="s">
        <v>475</v>
      </c>
      <c r="D132" s="18">
        <v>75000</v>
      </c>
      <c r="E132" s="18">
        <v>2152.5</v>
      </c>
      <c r="F132" s="18">
        <v>6309.38</v>
      </c>
      <c r="G132" s="18">
        <v>2280</v>
      </c>
      <c r="H132" s="18">
        <v>10766.88</v>
      </c>
      <c r="I132" s="18">
        <v>64233.120000000003</v>
      </c>
      <c r="J132" s="48"/>
    </row>
    <row r="133" spans="1:10" x14ac:dyDescent="0.2">
      <c r="A133" s="57">
        <v>102</v>
      </c>
      <c r="B133" s="14" t="s">
        <v>476</v>
      </c>
      <c r="C133" s="14" t="s">
        <v>369</v>
      </c>
      <c r="D133" s="18">
        <v>31500</v>
      </c>
      <c r="E133" s="18">
        <v>904.05</v>
      </c>
      <c r="F133" s="18">
        <v>0</v>
      </c>
      <c r="G133" s="18">
        <v>957.6</v>
      </c>
      <c r="H133" s="18">
        <v>26749.9</v>
      </c>
      <c r="I133" s="18">
        <v>4750.1000000000004</v>
      </c>
      <c r="J133" s="48"/>
    </row>
    <row r="134" spans="1:10" x14ac:dyDescent="0.2">
      <c r="A134" s="57">
        <v>103</v>
      </c>
      <c r="B134" s="14" t="s">
        <v>477</v>
      </c>
      <c r="C134" s="14" t="s">
        <v>369</v>
      </c>
      <c r="D134" s="18">
        <v>31500</v>
      </c>
      <c r="E134" s="18">
        <v>904.05</v>
      </c>
      <c r="F134" s="18">
        <v>0</v>
      </c>
      <c r="G134" s="18">
        <v>957.6</v>
      </c>
      <c r="H134" s="18">
        <v>5737.21</v>
      </c>
      <c r="I134" s="18">
        <v>25762.79</v>
      </c>
      <c r="J134" s="48"/>
    </row>
    <row r="135" spans="1:10" x14ac:dyDescent="0.2">
      <c r="A135" s="57">
        <v>104</v>
      </c>
      <c r="B135" s="14" t="s">
        <v>283</v>
      </c>
      <c r="C135" s="14" t="s">
        <v>478</v>
      </c>
      <c r="D135" s="18">
        <v>90000</v>
      </c>
      <c r="E135" s="18">
        <v>2583</v>
      </c>
      <c r="F135" s="18">
        <v>9753.1200000000008</v>
      </c>
      <c r="G135" s="18">
        <v>2736</v>
      </c>
      <c r="H135" s="18">
        <v>15097.12</v>
      </c>
      <c r="I135" s="18">
        <v>74902.880000000005</v>
      </c>
      <c r="J135" s="48"/>
    </row>
    <row r="136" spans="1:10" x14ac:dyDescent="0.2">
      <c r="A136" s="57">
        <v>105</v>
      </c>
      <c r="B136" s="14" t="s">
        <v>479</v>
      </c>
      <c r="C136" s="14" t="s">
        <v>480</v>
      </c>
      <c r="D136" s="18">
        <v>35000</v>
      </c>
      <c r="E136" s="18">
        <v>1004.5</v>
      </c>
      <c r="F136" s="18">
        <v>0</v>
      </c>
      <c r="G136" s="18">
        <v>1064</v>
      </c>
      <c r="H136" s="18">
        <v>2093.5</v>
      </c>
      <c r="I136" s="18">
        <v>32906.5</v>
      </c>
      <c r="J136" s="48"/>
    </row>
    <row r="137" spans="1:10" x14ac:dyDescent="0.2">
      <c r="A137" s="57">
        <v>106</v>
      </c>
      <c r="B137" s="14" t="s">
        <v>481</v>
      </c>
      <c r="C137" s="14" t="s">
        <v>466</v>
      </c>
      <c r="D137" s="18">
        <v>35000</v>
      </c>
      <c r="E137" s="18">
        <v>1004.5</v>
      </c>
      <c r="F137" s="18">
        <v>0</v>
      </c>
      <c r="G137" s="18">
        <v>1064</v>
      </c>
      <c r="H137" s="18">
        <v>10874.96</v>
      </c>
      <c r="I137" s="18">
        <v>24125.040000000001</v>
      </c>
      <c r="J137" s="48"/>
    </row>
    <row r="138" spans="1:10" x14ac:dyDescent="0.2">
      <c r="A138" s="57">
        <v>107</v>
      </c>
      <c r="B138" s="14" t="s">
        <v>482</v>
      </c>
      <c r="C138" s="14" t="s">
        <v>483</v>
      </c>
      <c r="D138" s="18">
        <v>90000</v>
      </c>
      <c r="E138" s="18">
        <v>2583</v>
      </c>
      <c r="F138" s="18">
        <v>9753.1200000000008</v>
      </c>
      <c r="G138" s="18">
        <v>2736</v>
      </c>
      <c r="H138" s="18">
        <v>15097.12</v>
      </c>
      <c r="I138" s="18">
        <v>74902.880000000005</v>
      </c>
      <c r="J138" s="48"/>
    </row>
    <row r="139" spans="1:10" x14ac:dyDescent="0.2">
      <c r="A139" s="57">
        <v>108</v>
      </c>
      <c r="B139" s="14" t="s">
        <v>484</v>
      </c>
      <c r="C139" s="14" t="s">
        <v>466</v>
      </c>
      <c r="D139" s="18">
        <v>45000</v>
      </c>
      <c r="E139" s="18">
        <v>1291.5</v>
      </c>
      <c r="F139" s="18">
        <v>1148.33</v>
      </c>
      <c r="G139" s="18">
        <v>1368</v>
      </c>
      <c r="H139" s="18">
        <v>3832.83</v>
      </c>
      <c r="I139" s="18">
        <v>41167.17</v>
      </c>
      <c r="J139" s="48"/>
    </row>
    <row r="140" spans="1:10" x14ac:dyDescent="0.2">
      <c r="A140" s="57">
        <v>109</v>
      </c>
      <c r="B140" s="14" t="s">
        <v>485</v>
      </c>
      <c r="C140" s="14" t="s">
        <v>486</v>
      </c>
      <c r="D140" s="18">
        <v>70000</v>
      </c>
      <c r="E140" s="18">
        <v>2009</v>
      </c>
      <c r="F140" s="18">
        <v>5368.48</v>
      </c>
      <c r="G140" s="18">
        <v>2128</v>
      </c>
      <c r="H140" s="18">
        <v>9530.48</v>
      </c>
      <c r="I140" s="18">
        <v>60469.52</v>
      </c>
      <c r="J140" s="48"/>
    </row>
    <row r="141" spans="1:10" x14ac:dyDescent="0.2">
      <c r="A141" s="57">
        <v>110</v>
      </c>
      <c r="B141" s="14" t="s">
        <v>487</v>
      </c>
      <c r="C141" s="14" t="s">
        <v>466</v>
      </c>
      <c r="D141" s="18">
        <v>31500</v>
      </c>
      <c r="E141" s="18">
        <v>904.05</v>
      </c>
      <c r="F141" s="18">
        <v>0</v>
      </c>
      <c r="G141" s="18">
        <v>957.6</v>
      </c>
      <c r="H141" s="18">
        <v>1886.65</v>
      </c>
      <c r="I141" s="18">
        <v>29613.35</v>
      </c>
      <c r="J141" s="48"/>
    </row>
    <row r="142" spans="1:10" x14ac:dyDescent="0.2">
      <c r="A142" s="57">
        <v>111</v>
      </c>
      <c r="B142" s="14" t="s">
        <v>488</v>
      </c>
      <c r="C142" s="14" t="s">
        <v>466</v>
      </c>
      <c r="D142" s="18">
        <v>45000</v>
      </c>
      <c r="E142" s="18">
        <v>1291.5</v>
      </c>
      <c r="F142" s="18">
        <v>1148.33</v>
      </c>
      <c r="G142" s="18">
        <v>1368</v>
      </c>
      <c r="H142" s="18">
        <v>3832.83</v>
      </c>
      <c r="I142" s="18">
        <v>41167.17</v>
      </c>
      <c r="J142" s="48"/>
    </row>
    <row r="143" spans="1:10" x14ac:dyDescent="0.2">
      <c r="A143" s="57">
        <v>112</v>
      </c>
      <c r="B143" s="14" t="s">
        <v>489</v>
      </c>
      <c r="C143" s="14" t="s">
        <v>466</v>
      </c>
      <c r="D143" s="18">
        <v>35000</v>
      </c>
      <c r="E143" s="18">
        <v>1004.5</v>
      </c>
      <c r="F143" s="18">
        <v>0</v>
      </c>
      <c r="G143" s="18">
        <v>1064</v>
      </c>
      <c r="H143" s="18">
        <v>2093.5</v>
      </c>
      <c r="I143" s="18">
        <v>32906.5</v>
      </c>
      <c r="J143" s="48"/>
    </row>
    <row r="144" spans="1:10" x14ac:dyDescent="0.2">
      <c r="A144" s="57">
        <v>113</v>
      </c>
      <c r="B144" s="14" t="s">
        <v>490</v>
      </c>
      <c r="C144" s="14" t="s">
        <v>466</v>
      </c>
      <c r="D144" s="18">
        <v>25000</v>
      </c>
      <c r="E144" s="18">
        <v>717.5</v>
      </c>
      <c r="F144" s="18">
        <v>0</v>
      </c>
      <c r="G144" s="18">
        <v>760</v>
      </c>
      <c r="H144" s="18">
        <v>10265.969999999999</v>
      </c>
      <c r="I144" s="18">
        <v>14734.03</v>
      </c>
      <c r="J144" s="48"/>
    </row>
    <row r="145" spans="1:10" x14ac:dyDescent="0.2">
      <c r="A145" s="57">
        <v>114</v>
      </c>
      <c r="B145" s="14" t="s">
        <v>491</v>
      </c>
      <c r="C145" s="14" t="s">
        <v>480</v>
      </c>
      <c r="D145" s="18">
        <v>35000</v>
      </c>
      <c r="E145" s="18">
        <v>1004.5</v>
      </c>
      <c r="F145" s="18">
        <v>0</v>
      </c>
      <c r="G145" s="18">
        <v>1064</v>
      </c>
      <c r="H145" s="18">
        <v>16687.03</v>
      </c>
      <c r="I145" s="18">
        <v>18312.97</v>
      </c>
    </row>
    <row r="146" spans="1:10" x14ac:dyDescent="0.2">
      <c r="A146" s="57">
        <v>115</v>
      </c>
      <c r="B146" s="14" t="s">
        <v>492</v>
      </c>
      <c r="C146" s="14" t="s">
        <v>466</v>
      </c>
      <c r="D146" s="18">
        <v>25000</v>
      </c>
      <c r="E146" s="18">
        <v>717.5</v>
      </c>
      <c r="F146" s="18">
        <v>0</v>
      </c>
      <c r="G146" s="18">
        <v>760</v>
      </c>
      <c r="H146" s="18">
        <v>1502.5</v>
      </c>
      <c r="I146" s="18">
        <v>23497.5</v>
      </c>
    </row>
    <row r="147" spans="1:10" x14ac:dyDescent="0.2">
      <c r="A147" s="57">
        <v>116</v>
      </c>
      <c r="B147" s="14" t="s">
        <v>493</v>
      </c>
      <c r="C147" s="14" t="s">
        <v>494</v>
      </c>
      <c r="D147" s="18">
        <v>35000</v>
      </c>
      <c r="E147" s="18">
        <v>1004.5</v>
      </c>
      <c r="F147" s="18">
        <v>0</v>
      </c>
      <c r="G147" s="18">
        <v>1064</v>
      </c>
      <c r="H147" s="18">
        <v>2093.5</v>
      </c>
      <c r="I147" s="18">
        <v>32906.5</v>
      </c>
    </row>
    <row r="148" spans="1:10" x14ac:dyDescent="0.2">
      <c r="D148" s="118">
        <f t="shared" ref="D148:I148" si="6">SUM(D126:D147)</f>
        <v>1134500</v>
      </c>
      <c r="E148" s="118">
        <f t="shared" si="6"/>
        <v>32560.149999999998</v>
      </c>
      <c r="F148" s="118">
        <f t="shared" si="6"/>
        <v>71478.19</v>
      </c>
      <c r="G148" s="118">
        <f t="shared" si="6"/>
        <v>34488.800000000003</v>
      </c>
      <c r="H148" s="118">
        <f t="shared" si="6"/>
        <v>201644.87</v>
      </c>
      <c r="I148" s="118">
        <f t="shared" si="6"/>
        <v>932855.13000000012</v>
      </c>
      <c r="J148" s="48"/>
    </row>
    <row r="149" spans="1:10" x14ac:dyDescent="0.2">
      <c r="J149" s="48"/>
    </row>
    <row r="150" spans="1:10" x14ac:dyDescent="0.2">
      <c r="J150" s="48"/>
    </row>
    <row r="151" spans="1:10" x14ac:dyDescent="0.2">
      <c r="A151" s="52"/>
      <c r="B151" s="55" t="s">
        <v>495</v>
      </c>
      <c r="C151" s="55"/>
      <c r="D151" s="55"/>
      <c r="E151" s="55"/>
      <c r="F151" s="55"/>
      <c r="G151" s="55"/>
      <c r="H151" s="55"/>
      <c r="I151" s="55"/>
    </row>
    <row r="152" spans="1:10" x14ac:dyDescent="0.2">
      <c r="A152" s="57">
        <v>117</v>
      </c>
      <c r="B152" s="14" t="s">
        <v>496</v>
      </c>
      <c r="C152" s="14" t="s">
        <v>497</v>
      </c>
      <c r="D152" s="18">
        <v>25000</v>
      </c>
      <c r="E152" s="18">
        <v>717.5</v>
      </c>
      <c r="F152" s="18">
        <v>0</v>
      </c>
      <c r="G152" s="18">
        <v>760</v>
      </c>
      <c r="H152" s="18">
        <v>1502.5</v>
      </c>
      <c r="I152" s="18">
        <v>23497.5</v>
      </c>
      <c r="J152" s="48"/>
    </row>
    <row r="153" spans="1:10" x14ac:dyDescent="0.2">
      <c r="A153" s="47"/>
      <c r="B153" s="38"/>
      <c r="C153" s="38"/>
      <c r="D153" s="119">
        <f t="shared" ref="D153:I153" si="7">SUM(D152)</f>
        <v>25000</v>
      </c>
      <c r="E153" s="119">
        <f t="shared" si="7"/>
        <v>717.5</v>
      </c>
      <c r="F153" s="119">
        <f t="shared" si="7"/>
        <v>0</v>
      </c>
      <c r="G153" s="119">
        <f t="shared" si="7"/>
        <v>760</v>
      </c>
      <c r="H153" s="119">
        <f t="shared" si="7"/>
        <v>1502.5</v>
      </c>
      <c r="I153" s="119">
        <f t="shared" si="7"/>
        <v>23497.5</v>
      </c>
      <c r="J153" s="48"/>
    </row>
    <row r="154" spans="1:10" x14ac:dyDescent="0.2">
      <c r="A154" s="47"/>
      <c r="J154" s="48"/>
    </row>
    <row r="156" spans="1:10" x14ac:dyDescent="0.2">
      <c r="A156" s="52"/>
      <c r="B156" s="55" t="s">
        <v>498</v>
      </c>
      <c r="C156" s="55"/>
      <c r="D156" s="55"/>
      <c r="E156" s="55"/>
      <c r="F156" s="55"/>
      <c r="G156" s="55"/>
      <c r="H156" s="55"/>
      <c r="I156" s="55"/>
      <c r="J156" s="48"/>
    </row>
    <row r="157" spans="1:10" x14ac:dyDescent="0.2">
      <c r="A157" s="15">
        <v>118</v>
      </c>
      <c r="B157" s="14" t="s">
        <v>499</v>
      </c>
      <c r="C157" s="14" t="s">
        <v>500</v>
      </c>
      <c r="D157" s="18">
        <v>80000</v>
      </c>
      <c r="E157" s="18">
        <v>2296</v>
      </c>
      <c r="F157" s="18">
        <v>7400.87</v>
      </c>
      <c r="G157" s="18">
        <v>2432</v>
      </c>
      <c r="H157" s="18">
        <v>12153.87</v>
      </c>
      <c r="I157" s="18">
        <v>67846.13</v>
      </c>
    </row>
    <row r="158" spans="1:10" x14ac:dyDescent="0.2">
      <c r="A158" s="15">
        <v>119</v>
      </c>
      <c r="B158" s="14" t="s">
        <v>501</v>
      </c>
      <c r="C158" s="14" t="s">
        <v>502</v>
      </c>
      <c r="D158" s="18">
        <v>90000</v>
      </c>
      <c r="E158" s="18">
        <v>2583</v>
      </c>
      <c r="F158" s="18">
        <v>9753.1200000000008</v>
      </c>
      <c r="G158" s="18">
        <v>2736</v>
      </c>
      <c r="H158" s="18">
        <v>57237.95</v>
      </c>
      <c r="I158" s="18">
        <v>32762.05</v>
      </c>
    </row>
    <row r="159" spans="1:10" x14ac:dyDescent="0.2">
      <c r="A159" s="15">
        <v>120</v>
      </c>
      <c r="B159" s="14" t="s">
        <v>503</v>
      </c>
      <c r="C159" s="14" t="s">
        <v>504</v>
      </c>
      <c r="D159" s="18">
        <v>150000</v>
      </c>
      <c r="E159" s="18">
        <v>4305</v>
      </c>
      <c r="F159" s="18">
        <v>23008.89</v>
      </c>
      <c r="G159" s="18">
        <v>4560</v>
      </c>
      <c r="H159" s="18">
        <v>35329.81</v>
      </c>
      <c r="I159" s="18">
        <v>114670.19</v>
      </c>
    </row>
    <row r="160" spans="1:10" s="116" customFormat="1" x14ac:dyDescent="0.2">
      <c r="A160" s="115">
        <v>121</v>
      </c>
      <c r="B160" s="117" t="s">
        <v>505</v>
      </c>
      <c r="C160" s="117" t="s">
        <v>473</v>
      </c>
      <c r="D160" s="120">
        <v>37333.33</v>
      </c>
      <c r="E160" s="120">
        <v>1071.47</v>
      </c>
      <c r="F160" s="120">
        <v>66.290000000000006</v>
      </c>
      <c r="G160" s="120">
        <v>1134.93</v>
      </c>
      <c r="H160" s="120">
        <v>2297.69</v>
      </c>
      <c r="I160" s="120">
        <v>35035.64</v>
      </c>
    </row>
    <row r="161" spans="1:10" x14ac:dyDescent="0.2">
      <c r="A161" s="15">
        <v>122</v>
      </c>
      <c r="B161" s="14" t="s">
        <v>506</v>
      </c>
      <c r="C161" s="14" t="s">
        <v>507</v>
      </c>
      <c r="D161" s="18">
        <v>70000</v>
      </c>
      <c r="E161" s="18">
        <v>2009</v>
      </c>
      <c r="F161" s="18">
        <v>5368.48</v>
      </c>
      <c r="G161" s="18">
        <v>2128</v>
      </c>
      <c r="H161" s="18">
        <v>9530.48</v>
      </c>
      <c r="I161" s="18">
        <v>60469.52</v>
      </c>
    </row>
    <row r="162" spans="1:10" x14ac:dyDescent="0.2">
      <c r="A162" s="15">
        <v>123</v>
      </c>
      <c r="B162" s="14" t="s">
        <v>508</v>
      </c>
      <c r="C162" s="14" t="s">
        <v>509</v>
      </c>
      <c r="D162" s="18">
        <v>50000</v>
      </c>
      <c r="E162" s="18">
        <v>1435</v>
      </c>
      <c r="F162" s="18">
        <v>1854</v>
      </c>
      <c r="G162" s="18">
        <v>1520</v>
      </c>
      <c r="H162" s="18">
        <v>23661.200000000001</v>
      </c>
      <c r="I162" s="18">
        <v>26338.799999999999</v>
      </c>
    </row>
    <row r="163" spans="1:10" x14ac:dyDescent="0.2">
      <c r="A163" s="15">
        <v>124</v>
      </c>
      <c r="B163" s="14" t="s">
        <v>510</v>
      </c>
      <c r="C163" s="14" t="s">
        <v>511</v>
      </c>
      <c r="D163" s="18">
        <v>70000</v>
      </c>
      <c r="E163" s="18">
        <v>2009</v>
      </c>
      <c r="F163" s="18">
        <v>5368.48</v>
      </c>
      <c r="G163" s="18">
        <v>2128</v>
      </c>
      <c r="H163" s="18">
        <v>15300.03</v>
      </c>
      <c r="I163" s="18">
        <v>54699.97</v>
      </c>
    </row>
    <row r="164" spans="1:10" x14ac:dyDescent="0.2">
      <c r="D164" s="118">
        <f t="shared" ref="D164:I164" si="8">SUM(D157:D163)</f>
        <v>547333.33000000007</v>
      </c>
      <c r="E164" s="118">
        <f t="shared" si="8"/>
        <v>15708.47</v>
      </c>
      <c r="F164" s="118">
        <f t="shared" si="8"/>
        <v>52820.130000000005</v>
      </c>
      <c r="G164" s="118">
        <f t="shared" si="8"/>
        <v>16638.93</v>
      </c>
      <c r="H164" s="118">
        <f t="shared" si="8"/>
        <v>155511.03</v>
      </c>
      <c r="I164" s="118">
        <f t="shared" si="8"/>
        <v>391822.30000000005</v>
      </c>
    </row>
    <row r="166" spans="1:10" x14ac:dyDescent="0.2">
      <c r="J166" s="48"/>
    </row>
    <row r="167" spans="1:10" x14ac:dyDescent="0.2">
      <c r="A167" s="60"/>
      <c r="B167" s="55" t="s">
        <v>512</v>
      </c>
      <c r="C167" s="55"/>
      <c r="D167" s="55"/>
      <c r="E167" s="55"/>
      <c r="F167" s="55"/>
      <c r="G167" s="55"/>
      <c r="H167" s="55"/>
      <c r="I167" s="55"/>
      <c r="J167" s="48"/>
    </row>
    <row r="168" spans="1:10" x14ac:dyDescent="0.2">
      <c r="A168" s="61">
        <v>125</v>
      </c>
      <c r="B168" s="14" t="s">
        <v>513</v>
      </c>
      <c r="C168" s="14" t="s">
        <v>362</v>
      </c>
      <c r="D168" s="18">
        <v>26000</v>
      </c>
      <c r="E168" s="18">
        <v>746.2</v>
      </c>
      <c r="F168" s="18">
        <v>0</v>
      </c>
      <c r="G168" s="18">
        <v>790.4</v>
      </c>
      <c r="H168" s="18">
        <v>4467.6000000000004</v>
      </c>
      <c r="I168" s="18">
        <v>21532.400000000001</v>
      </c>
      <c r="J168" s="48"/>
    </row>
    <row r="169" spans="1:10" x14ac:dyDescent="0.2">
      <c r="A169" s="61">
        <v>126</v>
      </c>
      <c r="B169" s="14" t="s">
        <v>514</v>
      </c>
      <c r="C169" s="14" t="s">
        <v>515</v>
      </c>
      <c r="D169" s="18">
        <v>25000</v>
      </c>
      <c r="E169" s="18">
        <v>717.5</v>
      </c>
      <c r="F169" s="18">
        <v>0</v>
      </c>
      <c r="G169" s="18">
        <v>760</v>
      </c>
      <c r="H169" s="18">
        <v>17287.64</v>
      </c>
      <c r="I169" s="18">
        <v>7712.36</v>
      </c>
      <c r="J169" s="48"/>
    </row>
    <row r="170" spans="1:10" x14ac:dyDescent="0.2">
      <c r="A170" s="61">
        <v>127</v>
      </c>
      <c r="B170" s="14" t="s">
        <v>516</v>
      </c>
      <c r="C170" s="14" t="s">
        <v>517</v>
      </c>
      <c r="D170" s="18">
        <v>40000</v>
      </c>
      <c r="E170" s="18">
        <v>1148</v>
      </c>
      <c r="F170" s="18">
        <v>442.65</v>
      </c>
      <c r="G170" s="18">
        <v>1216</v>
      </c>
      <c r="H170" s="18">
        <v>2831.65</v>
      </c>
      <c r="I170" s="18">
        <v>37168.35</v>
      </c>
      <c r="J170" s="48"/>
    </row>
    <row r="171" spans="1:10" x14ac:dyDescent="0.2">
      <c r="A171" s="61">
        <v>128</v>
      </c>
      <c r="B171" s="14" t="s">
        <v>518</v>
      </c>
      <c r="C171" s="14" t="s">
        <v>473</v>
      </c>
      <c r="D171" s="18">
        <v>60000</v>
      </c>
      <c r="E171" s="18">
        <v>1722</v>
      </c>
      <c r="F171" s="18">
        <v>3486.68</v>
      </c>
      <c r="G171" s="18">
        <v>1824</v>
      </c>
      <c r="H171" s="18">
        <v>11523.68</v>
      </c>
      <c r="I171" s="18">
        <v>48476.32</v>
      </c>
      <c r="J171" s="48"/>
    </row>
    <row r="172" spans="1:10" x14ac:dyDescent="0.2">
      <c r="A172" s="61">
        <v>129</v>
      </c>
      <c r="B172" s="14" t="s">
        <v>519</v>
      </c>
      <c r="C172" s="14" t="s">
        <v>520</v>
      </c>
      <c r="D172" s="18">
        <v>220000</v>
      </c>
      <c r="E172" s="18">
        <v>6314</v>
      </c>
      <c r="F172" s="18">
        <v>40533.58</v>
      </c>
      <c r="G172" s="18">
        <v>5883.16</v>
      </c>
      <c r="H172" s="18">
        <v>52755.74</v>
      </c>
      <c r="I172" s="18">
        <v>167244.26</v>
      </c>
      <c r="J172" s="48"/>
    </row>
    <row r="173" spans="1:10" x14ac:dyDescent="0.2">
      <c r="A173" s="61">
        <v>130</v>
      </c>
      <c r="B173" s="14" t="s">
        <v>521</v>
      </c>
      <c r="C173" s="14" t="s">
        <v>335</v>
      </c>
      <c r="D173" s="18">
        <v>35000</v>
      </c>
      <c r="E173" s="18">
        <v>1004.5</v>
      </c>
      <c r="F173" s="18">
        <v>0</v>
      </c>
      <c r="G173" s="18">
        <v>1064</v>
      </c>
      <c r="H173" s="18">
        <v>2093.5</v>
      </c>
      <c r="I173" s="18">
        <v>32906.5</v>
      </c>
      <c r="J173" s="48"/>
    </row>
    <row r="174" spans="1:10" x14ac:dyDescent="0.2">
      <c r="A174" s="61">
        <v>131</v>
      </c>
      <c r="B174" s="14" t="s">
        <v>522</v>
      </c>
      <c r="C174" s="14" t="s">
        <v>362</v>
      </c>
      <c r="D174" s="18">
        <v>40000</v>
      </c>
      <c r="E174" s="18">
        <v>1148</v>
      </c>
      <c r="F174" s="18">
        <v>442.65</v>
      </c>
      <c r="G174" s="18">
        <v>1216</v>
      </c>
      <c r="H174" s="18">
        <v>14278.9</v>
      </c>
      <c r="I174" s="18">
        <v>25721.1</v>
      </c>
      <c r="J174" s="48"/>
    </row>
    <row r="175" spans="1:10" x14ac:dyDescent="0.2">
      <c r="A175" s="61">
        <v>132</v>
      </c>
      <c r="B175" s="14" t="s">
        <v>523</v>
      </c>
      <c r="C175" s="14" t="s">
        <v>401</v>
      </c>
      <c r="D175" s="18">
        <v>57000</v>
      </c>
      <c r="E175" s="18">
        <v>1635.9</v>
      </c>
      <c r="F175" s="18">
        <v>2584.63</v>
      </c>
      <c r="G175" s="18">
        <v>1732.8</v>
      </c>
      <c r="H175" s="18">
        <v>31930.52</v>
      </c>
      <c r="I175" s="18">
        <v>25069.48</v>
      </c>
      <c r="J175" s="48"/>
    </row>
    <row r="176" spans="1:10" x14ac:dyDescent="0.2">
      <c r="A176" s="61">
        <v>133</v>
      </c>
      <c r="B176" s="14" t="s">
        <v>524</v>
      </c>
      <c r="C176" s="14" t="s">
        <v>525</v>
      </c>
      <c r="D176" s="18">
        <v>22000</v>
      </c>
      <c r="E176" s="18">
        <v>631.4</v>
      </c>
      <c r="F176" s="18">
        <v>0</v>
      </c>
      <c r="G176" s="18">
        <v>668.8</v>
      </c>
      <c r="H176" s="18">
        <v>1325.2</v>
      </c>
      <c r="I176" s="18">
        <v>20674.8</v>
      </c>
      <c r="J176" s="48"/>
    </row>
    <row r="177" spans="1:10" x14ac:dyDescent="0.2">
      <c r="A177" s="61">
        <v>134</v>
      </c>
      <c r="B177" s="14" t="s">
        <v>526</v>
      </c>
      <c r="C177" s="14" t="s">
        <v>352</v>
      </c>
      <c r="D177" s="18">
        <v>16500</v>
      </c>
      <c r="E177" s="18">
        <v>473.55</v>
      </c>
      <c r="F177" s="18">
        <v>0</v>
      </c>
      <c r="G177" s="18">
        <v>501.6</v>
      </c>
      <c r="H177" s="18">
        <v>8434.82</v>
      </c>
      <c r="I177" s="18">
        <v>8065.18</v>
      </c>
      <c r="J177" s="48"/>
    </row>
    <row r="178" spans="1:10" x14ac:dyDescent="0.2">
      <c r="A178" s="61">
        <v>135</v>
      </c>
      <c r="B178" s="14" t="s">
        <v>527</v>
      </c>
      <c r="C178" s="14" t="s">
        <v>380</v>
      </c>
      <c r="D178" s="18">
        <v>30000</v>
      </c>
      <c r="E178" s="18">
        <v>861</v>
      </c>
      <c r="F178" s="18">
        <v>0</v>
      </c>
      <c r="G178" s="18">
        <v>912</v>
      </c>
      <c r="H178" s="18">
        <v>17540.939999999999</v>
      </c>
      <c r="I178" s="18">
        <v>12459.06</v>
      </c>
      <c r="J178" s="48"/>
    </row>
    <row r="179" spans="1:10" x14ac:dyDescent="0.2">
      <c r="A179" s="61">
        <v>136</v>
      </c>
      <c r="B179" s="14" t="s">
        <v>528</v>
      </c>
      <c r="C179" s="14" t="s">
        <v>335</v>
      </c>
      <c r="D179" s="18">
        <v>25000</v>
      </c>
      <c r="E179" s="18">
        <v>717.5</v>
      </c>
      <c r="F179" s="18">
        <v>0</v>
      </c>
      <c r="G179" s="18">
        <v>760</v>
      </c>
      <c r="H179" s="18">
        <v>15243.45</v>
      </c>
      <c r="I179" s="18">
        <v>9756.5499999999993</v>
      </c>
      <c r="J179" s="48"/>
    </row>
    <row r="180" spans="1:10" x14ac:dyDescent="0.2">
      <c r="A180" s="61">
        <v>137</v>
      </c>
      <c r="B180" s="14" t="s">
        <v>529</v>
      </c>
      <c r="C180" s="14" t="s">
        <v>335</v>
      </c>
      <c r="D180" s="18">
        <v>26500</v>
      </c>
      <c r="E180" s="18">
        <v>760.55</v>
      </c>
      <c r="F180" s="18">
        <v>0</v>
      </c>
      <c r="G180" s="18">
        <v>805.6</v>
      </c>
      <c r="H180" s="18">
        <v>1591.15</v>
      </c>
      <c r="I180" s="18">
        <v>24908.85</v>
      </c>
      <c r="J180" s="48"/>
    </row>
    <row r="181" spans="1:10" x14ac:dyDescent="0.2">
      <c r="A181" s="61">
        <v>138</v>
      </c>
      <c r="B181" s="14" t="s">
        <v>530</v>
      </c>
      <c r="C181" s="14" t="s">
        <v>531</v>
      </c>
      <c r="D181" s="18">
        <v>17600</v>
      </c>
      <c r="E181" s="18">
        <v>505.12</v>
      </c>
      <c r="F181" s="18">
        <v>0</v>
      </c>
      <c r="G181" s="18">
        <v>535.04</v>
      </c>
      <c r="H181" s="18">
        <v>1065.1600000000001</v>
      </c>
      <c r="I181" s="18">
        <v>16534.84</v>
      </c>
      <c r="J181" s="48"/>
    </row>
    <row r="182" spans="1:10" x14ac:dyDescent="0.2">
      <c r="A182" s="61">
        <v>139</v>
      </c>
      <c r="B182" s="14" t="s">
        <v>532</v>
      </c>
      <c r="C182" s="14" t="s">
        <v>362</v>
      </c>
      <c r="D182" s="18">
        <v>40000</v>
      </c>
      <c r="E182" s="18">
        <v>1148</v>
      </c>
      <c r="F182" s="18">
        <v>442.65</v>
      </c>
      <c r="G182" s="18">
        <v>1216</v>
      </c>
      <c r="H182" s="18">
        <v>2831.65</v>
      </c>
      <c r="I182" s="18">
        <v>37168.35</v>
      </c>
      <c r="J182" s="48"/>
    </row>
    <row r="183" spans="1:10" x14ac:dyDescent="0.2">
      <c r="A183" s="61">
        <v>140</v>
      </c>
      <c r="B183" s="14" t="s">
        <v>533</v>
      </c>
      <c r="C183" s="14" t="s">
        <v>534</v>
      </c>
      <c r="D183" s="18">
        <v>25000</v>
      </c>
      <c r="E183" s="18">
        <v>717.5</v>
      </c>
      <c r="F183" s="18">
        <v>0</v>
      </c>
      <c r="G183" s="18">
        <v>760</v>
      </c>
      <c r="H183" s="18">
        <v>6033.96</v>
      </c>
      <c r="I183" s="18">
        <v>18966.04</v>
      </c>
      <c r="J183" s="48"/>
    </row>
    <row r="184" spans="1:10" x14ac:dyDescent="0.2">
      <c r="A184" s="61">
        <v>141</v>
      </c>
      <c r="B184" s="14" t="s">
        <v>535</v>
      </c>
      <c r="C184" s="14" t="s">
        <v>352</v>
      </c>
      <c r="D184" s="18">
        <v>16500</v>
      </c>
      <c r="E184" s="18">
        <v>473.55</v>
      </c>
      <c r="F184" s="18">
        <v>0</v>
      </c>
      <c r="G184" s="18">
        <v>501.6</v>
      </c>
      <c r="H184" s="18">
        <v>10776.17</v>
      </c>
      <c r="I184" s="18">
        <v>5723.83</v>
      </c>
      <c r="J184" s="48"/>
    </row>
    <row r="185" spans="1:10" x14ac:dyDescent="0.2">
      <c r="A185" s="61">
        <v>142</v>
      </c>
      <c r="B185" s="14" t="s">
        <v>536</v>
      </c>
      <c r="C185" s="14" t="s">
        <v>352</v>
      </c>
      <c r="D185" s="18">
        <v>16500</v>
      </c>
      <c r="E185" s="18">
        <v>473.55</v>
      </c>
      <c r="F185" s="18">
        <v>0</v>
      </c>
      <c r="G185" s="18">
        <v>501.6</v>
      </c>
      <c r="H185" s="18">
        <v>2566.15</v>
      </c>
      <c r="I185" s="18">
        <v>13933.85</v>
      </c>
      <c r="J185" s="48"/>
    </row>
    <row r="186" spans="1:10" x14ac:dyDescent="0.2">
      <c r="A186" s="61">
        <v>143</v>
      </c>
      <c r="B186" s="14" t="s">
        <v>537</v>
      </c>
      <c r="C186" s="14" t="s">
        <v>380</v>
      </c>
      <c r="D186" s="18">
        <v>26000</v>
      </c>
      <c r="E186" s="18">
        <v>746.2</v>
      </c>
      <c r="F186" s="18">
        <v>0</v>
      </c>
      <c r="G186" s="18">
        <v>790.4</v>
      </c>
      <c r="H186" s="18">
        <v>1561.6</v>
      </c>
      <c r="I186" s="18">
        <v>24438.400000000001</v>
      </c>
      <c r="J186" s="48"/>
    </row>
    <row r="187" spans="1:10" x14ac:dyDescent="0.2">
      <c r="A187" s="61">
        <v>144</v>
      </c>
      <c r="B187" s="14" t="s">
        <v>538</v>
      </c>
      <c r="C187" s="14" t="s">
        <v>539</v>
      </c>
      <c r="D187" s="18">
        <v>30000</v>
      </c>
      <c r="E187" s="18">
        <v>861</v>
      </c>
      <c r="F187" s="18">
        <v>0</v>
      </c>
      <c r="G187" s="18">
        <v>912</v>
      </c>
      <c r="H187" s="18">
        <v>19391.12</v>
      </c>
      <c r="I187" s="18">
        <v>10608.88</v>
      </c>
      <c r="J187" s="48"/>
    </row>
    <row r="188" spans="1:10" x14ac:dyDescent="0.2">
      <c r="A188" s="61">
        <v>145</v>
      </c>
      <c r="B188" s="14" t="s">
        <v>540</v>
      </c>
      <c r="C188" s="14" t="s">
        <v>541</v>
      </c>
      <c r="D188" s="18">
        <v>26000</v>
      </c>
      <c r="E188" s="18">
        <v>746.2</v>
      </c>
      <c r="F188" s="18">
        <v>0</v>
      </c>
      <c r="G188" s="18">
        <v>790.4</v>
      </c>
      <c r="H188" s="18">
        <v>1561.6</v>
      </c>
      <c r="I188" s="18">
        <v>24438.400000000001</v>
      </c>
      <c r="J188" s="48"/>
    </row>
    <row r="189" spans="1:10" x14ac:dyDescent="0.2">
      <c r="A189" s="61">
        <v>146</v>
      </c>
      <c r="B189" s="14" t="s">
        <v>542</v>
      </c>
      <c r="C189" s="14" t="s">
        <v>352</v>
      </c>
      <c r="D189" s="18">
        <v>16500</v>
      </c>
      <c r="E189" s="18">
        <v>473.55</v>
      </c>
      <c r="F189" s="18">
        <v>0</v>
      </c>
      <c r="G189" s="18">
        <v>501.6</v>
      </c>
      <c r="H189" s="18">
        <v>8139.43</v>
      </c>
      <c r="I189" s="18">
        <v>8360.57</v>
      </c>
      <c r="J189" s="48"/>
    </row>
    <row r="190" spans="1:10" x14ac:dyDescent="0.2">
      <c r="A190" s="61">
        <v>147</v>
      </c>
      <c r="B190" s="14" t="s">
        <v>543</v>
      </c>
      <c r="C190" s="14" t="s">
        <v>352</v>
      </c>
      <c r="D190" s="18">
        <v>16500</v>
      </c>
      <c r="E190" s="18">
        <v>473.55</v>
      </c>
      <c r="F190" s="18">
        <v>0</v>
      </c>
      <c r="G190" s="18">
        <v>501.6</v>
      </c>
      <c r="H190" s="18">
        <v>7781.61</v>
      </c>
      <c r="I190" s="18">
        <v>8718.39</v>
      </c>
      <c r="J190" s="48"/>
    </row>
    <row r="191" spans="1:10" x14ac:dyDescent="0.2">
      <c r="A191" s="61">
        <v>148</v>
      </c>
      <c r="B191" s="14" t="s">
        <v>544</v>
      </c>
      <c r="C191" s="14" t="s">
        <v>380</v>
      </c>
      <c r="D191" s="18">
        <v>35000</v>
      </c>
      <c r="E191" s="18">
        <v>1004.5</v>
      </c>
      <c r="F191" s="18">
        <v>0</v>
      </c>
      <c r="G191" s="18">
        <v>1064</v>
      </c>
      <c r="H191" s="18">
        <v>6705.42</v>
      </c>
      <c r="I191" s="18">
        <v>28294.58</v>
      </c>
      <c r="J191" s="48"/>
    </row>
    <row r="192" spans="1:10" x14ac:dyDescent="0.2">
      <c r="A192" s="61">
        <v>149</v>
      </c>
      <c r="B192" s="14" t="s">
        <v>545</v>
      </c>
      <c r="C192" s="14" t="s">
        <v>335</v>
      </c>
      <c r="D192" s="18">
        <v>26250</v>
      </c>
      <c r="E192" s="18">
        <v>753.38</v>
      </c>
      <c r="F192" s="18">
        <v>0</v>
      </c>
      <c r="G192" s="18">
        <v>798</v>
      </c>
      <c r="H192" s="18">
        <v>6004.38</v>
      </c>
      <c r="I192" s="18">
        <v>20245.62</v>
      </c>
      <c r="J192" s="48"/>
    </row>
    <row r="193" spans="1:10" x14ac:dyDescent="0.2">
      <c r="A193" s="61">
        <v>150</v>
      </c>
      <c r="B193" s="14" t="s">
        <v>546</v>
      </c>
      <c r="C193" s="14" t="s">
        <v>387</v>
      </c>
      <c r="D193" s="18">
        <v>35000</v>
      </c>
      <c r="E193" s="18">
        <v>1004.5</v>
      </c>
      <c r="F193" s="18">
        <v>0</v>
      </c>
      <c r="G193" s="18">
        <v>1064</v>
      </c>
      <c r="H193" s="18">
        <v>16330.73</v>
      </c>
      <c r="I193" s="18">
        <v>18669.27</v>
      </c>
      <c r="J193" s="48"/>
    </row>
    <row r="194" spans="1:10" x14ac:dyDescent="0.2">
      <c r="A194" s="61">
        <v>151</v>
      </c>
      <c r="B194" s="14" t="s">
        <v>547</v>
      </c>
      <c r="C194" s="14" t="s">
        <v>548</v>
      </c>
      <c r="D194" s="18">
        <v>25000</v>
      </c>
      <c r="E194" s="18">
        <v>717.5</v>
      </c>
      <c r="F194" s="18">
        <v>0</v>
      </c>
      <c r="G194" s="18">
        <v>760</v>
      </c>
      <c r="H194" s="18">
        <v>10734.27</v>
      </c>
      <c r="I194" s="18">
        <v>14265.73</v>
      </c>
      <c r="J194" s="48"/>
    </row>
    <row r="195" spans="1:10" x14ac:dyDescent="0.2">
      <c r="A195" s="61">
        <v>152</v>
      </c>
      <c r="B195" s="14" t="s">
        <v>549</v>
      </c>
      <c r="C195" s="14" t="s">
        <v>380</v>
      </c>
      <c r="D195" s="18">
        <v>35000</v>
      </c>
      <c r="E195" s="18">
        <v>1004.5</v>
      </c>
      <c r="F195" s="18">
        <v>0</v>
      </c>
      <c r="G195" s="18">
        <v>1064</v>
      </c>
      <c r="H195" s="18">
        <v>12157.86</v>
      </c>
      <c r="I195" s="18">
        <v>22842.14</v>
      </c>
      <c r="J195" s="48"/>
    </row>
    <row r="196" spans="1:10" x14ac:dyDescent="0.2">
      <c r="A196" s="61">
        <v>153</v>
      </c>
      <c r="B196" s="14" t="s">
        <v>550</v>
      </c>
      <c r="C196" s="14" t="s">
        <v>531</v>
      </c>
      <c r="D196" s="18">
        <v>17600</v>
      </c>
      <c r="E196" s="18">
        <v>505.12</v>
      </c>
      <c r="F196" s="18">
        <v>0</v>
      </c>
      <c r="G196" s="18">
        <v>535.04</v>
      </c>
      <c r="H196" s="18">
        <v>1065.1600000000001</v>
      </c>
      <c r="I196" s="18">
        <v>16534.84</v>
      </c>
      <c r="J196" s="48"/>
    </row>
    <row r="197" spans="1:10" x14ac:dyDescent="0.2">
      <c r="A197" s="61">
        <v>154</v>
      </c>
      <c r="B197" s="14" t="s">
        <v>551</v>
      </c>
      <c r="C197" s="14" t="s">
        <v>352</v>
      </c>
      <c r="D197" s="18">
        <v>17500</v>
      </c>
      <c r="E197" s="18">
        <v>502.25</v>
      </c>
      <c r="F197" s="18">
        <v>0</v>
      </c>
      <c r="G197" s="18">
        <v>532</v>
      </c>
      <c r="H197" s="18">
        <v>2925.25</v>
      </c>
      <c r="I197" s="18">
        <v>14574.75</v>
      </c>
      <c r="J197" s="48"/>
    </row>
    <row r="198" spans="1:10" x14ac:dyDescent="0.2">
      <c r="A198" s="61">
        <v>155</v>
      </c>
      <c r="B198" s="14" t="s">
        <v>552</v>
      </c>
      <c r="C198" s="14" t="s">
        <v>541</v>
      </c>
      <c r="D198" s="18">
        <v>25000</v>
      </c>
      <c r="E198" s="18">
        <v>717.5</v>
      </c>
      <c r="F198" s="18">
        <v>0</v>
      </c>
      <c r="G198" s="18">
        <v>760</v>
      </c>
      <c r="H198" s="18">
        <v>14682.94</v>
      </c>
      <c r="I198" s="18">
        <v>10317.06</v>
      </c>
      <c r="J198" s="48"/>
    </row>
    <row r="199" spans="1:10" x14ac:dyDescent="0.2">
      <c r="A199" s="61">
        <v>156</v>
      </c>
      <c r="B199" s="14" t="s">
        <v>553</v>
      </c>
      <c r="C199" s="14" t="s">
        <v>347</v>
      </c>
      <c r="D199" s="18">
        <v>25000</v>
      </c>
      <c r="E199" s="18">
        <v>717.5</v>
      </c>
      <c r="F199" s="18">
        <v>0</v>
      </c>
      <c r="G199" s="18">
        <v>760</v>
      </c>
      <c r="H199" s="18">
        <v>10146.969999999999</v>
      </c>
      <c r="I199" s="18">
        <v>14853.03</v>
      </c>
      <c r="J199" s="48"/>
    </row>
    <row r="200" spans="1:10" x14ac:dyDescent="0.2">
      <c r="A200" s="61">
        <v>157</v>
      </c>
      <c r="B200" s="14" t="s">
        <v>554</v>
      </c>
      <c r="C200" s="14" t="s">
        <v>539</v>
      </c>
      <c r="D200" s="18">
        <v>20000</v>
      </c>
      <c r="E200" s="18">
        <v>574</v>
      </c>
      <c r="F200" s="18">
        <v>0</v>
      </c>
      <c r="G200" s="18">
        <v>608</v>
      </c>
      <c r="H200" s="18">
        <v>8673.11</v>
      </c>
      <c r="I200" s="18">
        <v>11326.89</v>
      </c>
      <c r="J200" s="48"/>
    </row>
    <row r="201" spans="1:10" x14ac:dyDescent="0.2">
      <c r="A201" s="61">
        <v>158</v>
      </c>
      <c r="B201" s="14" t="s">
        <v>555</v>
      </c>
      <c r="C201" s="14" t="s">
        <v>541</v>
      </c>
      <c r="D201" s="18">
        <v>30000</v>
      </c>
      <c r="E201" s="18">
        <v>861</v>
      </c>
      <c r="F201" s="18">
        <v>0</v>
      </c>
      <c r="G201" s="18">
        <v>912</v>
      </c>
      <c r="H201" s="18">
        <v>17850.32</v>
      </c>
      <c r="I201" s="18">
        <v>12149.68</v>
      </c>
      <c r="J201" s="48"/>
    </row>
    <row r="202" spans="1:10" x14ac:dyDescent="0.2">
      <c r="A202" s="61">
        <v>159</v>
      </c>
      <c r="B202" s="14" t="s">
        <v>556</v>
      </c>
      <c r="C202" s="14" t="s">
        <v>362</v>
      </c>
      <c r="D202" s="18">
        <v>25000</v>
      </c>
      <c r="E202" s="18">
        <v>717.5</v>
      </c>
      <c r="F202" s="18">
        <v>0</v>
      </c>
      <c r="G202" s="18">
        <v>760</v>
      </c>
      <c r="H202" s="18">
        <v>1502.5</v>
      </c>
      <c r="I202" s="18">
        <v>23497.5</v>
      </c>
      <c r="J202" s="48"/>
    </row>
    <row r="203" spans="1:10" x14ac:dyDescent="0.2">
      <c r="A203" s="61">
        <v>160</v>
      </c>
      <c r="B203" s="14" t="s">
        <v>557</v>
      </c>
      <c r="C203" s="14" t="s">
        <v>525</v>
      </c>
      <c r="D203" s="18">
        <v>31500</v>
      </c>
      <c r="E203" s="18">
        <v>904.05</v>
      </c>
      <c r="F203" s="18">
        <v>0</v>
      </c>
      <c r="G203" s="18">
        <v>957.6</v>
      </c>
      <c r="H203" s="18">
        <v>6305.04</v>
      </c>
      <c r="I203" s="18">
        <v>25194.959999999999</v>
      </c>
      <c r="J203" s="48"/>
    </row>
    <row r="204" spans="1:10" x14ac:dyDescent="0.2">
      <c r="A204" s="61">
        <v>161</v>
      </c>
      <c r="B204" s="14" t="s">
        <v>558</v>
      </c>
      <c r="C204" s="14" t="s">
        <v>531</v>
      </c>
      <c r="D204" s="18">
        <v>17600</v>
      </c>
      <c r="E204" s="18">
        <v>505.12</v>
      </c>
      <c r="F204" s="18">
        <v>0</v>
      </c>
      <c r="G204" s="18">
        <v>535.04</v>
      </c>
      <c r="H204" s="18">
        <v>1065.1600000000001</v>
      </c>
      <c r="I204" s="18">
        <v>16534.84</v>
      </c>
      <c r="J204" s="48"/>
    </row>
    <row r="205" spans="1:10" x14ac:dyDescent="0.2">
      <c r="A205" s="61">
        <v>162</v>
      </c>
      <c r="B205" s="14" t="s">
        <v>559</v>
      </c>
      <c r="C205" s="14" t="s">
        <v>352</v>
      </c>
      <c r="D205" s="18">
        <v>16500</v>
      </c>
      <c r="E205" s="18">
        <v>473.55</v>
      </c>
      <c r="F205" s="18">
        <v>0</v>
      </c>
      <c r="G205" s="18">
        <v>501.6</v>
      </c>
      <c r="H205" s="18">
        <v>8723.3799999999992</v>
      </c>
      <c r="I205" s="18">
        <v>7776.62</v>
      </c>
      <c r="J205" s="48"/>
    </row>
    <row r="206" spans="1:10" x14ac:dyDescent="0.2">
      <c r="A206" s="61">
        <v>163</v>
      </c>
      <c r="B206" s="14" t="s">
        <v>560</v>
      </c>
      <c r="C206" s="14" t="s">
        <v>380</v>
      </c>
      <c r="D206" s="18">
        <v>30000</v>
      </c>
      <c r="E206" s="18">
        <v>861</v>
      </c>
      <c r="F206" s="18">
        <v>0</v>
      </c>
      <c r="G206" s="18">
        <v>912</v>
      </c>
      <c r="H206" s="18">
        <v>17557.8</v>
      </c>
      <c r="I206" s="18">
        <v>12442.2</v>
      </c>
      <c r="J206" s="48"/>
    </row>
    <row r="207" spans="1:10" x14ac:dyDescent="0.2">
      <c r="A207" s="61">
        <v>164</v>
      </c>
      <c r="B207" s="14" t="s">
        <v>561</v>
      </c>
      <c r="C207" s="14" t="s">
        <v>380</v>
      </c>
      <c r="D207" s="18">
        <v>35000</v>
      </c>
      <c r="E207" s="18">
        <v>1004.5</v>
      </c>
      <c r="F207" s="18">
        <v>0</v>
      </c>
      <c r="G207" s="18">
        <v>1064</v>
      </c>
      <c r="H207" s="18">
        <v>2093.5</v>
      </c>
      <c r="I207" s="18">
        <v>32906.5</v>
      </c>
      <c r="J207" s="48"/>
    </row>
    <row r="208" spans="1:10" x14ac:dyDescent="0.2">
      <c r="A208" s="61">
        <v>165</v>
      </c>
      <c r="B208" s="14" t="s">
        <v>562</v>
      </c>
      <c r="C208" s="14" t="s">
        <v>335</v>
      </c>
      <c r="D208" s="18">
        <v>26250</v>
      </c>
      <c r="E208" s="18">
        <v>753.38</v>
      </c>
      <c r="F208" s="18">
        <v>0</v>
      </c>
      <c r="G208" s="18">
        <v>798</v>
      </c>
      <c r="H208" s="18">
        <v>1576.38</v>
      </c>
      <c r="I208" s="18">
        <v>24673.62</v>
      </c>
      <c r="J208" s="48"/>
    </row>
    <row r="209" spans="1:10" x14ac:dyDescent="0.2">
      <c r="A209" s="61">
        <v>166</v>
      </c>
      <c r="B209" s="14" t="s">
        <v>563</v>
      </c>
      <c r="C209" s="14" t="s">
        <v>352</v>
      </c>
      <c r="D209" s="18">
        <v>16500</v>
      </c>
      <c r="E209" s="18">
        <v>473.55</v>
      </c>
      <c r="F209" s="18">
        <v>0</v>
      </c>
      <c r="G209" s="18">
        <v>501.6</v>
      </c>
      <c r="H209" s="18">
        <v>10111.17</v>
      </c>
      <c r="I209" s="18">
        <v>6388.83</v>
      </c>
      <c r="J209" s="48"/>
    </row>
    <row r="210" spans="1:10" x14ac:dyDescent="0.2">
      <c r="A210" s="61">
        <v>167</v>
      </c>
      <c r="B210" s="14" t="s">
        <v>564</v>
      </c>
      <c r="C210" s="14" t="s">
        <v>539</v>
      </c>
      <c r="D210" s="18">
        <v>25000</v>
      </c>
      <c r="E210" s="18">
        <v>717.5</v>
      </c>
      <c r="F210" s="18">
        <v>0</v>
      </c>
      <c r="G210" s="18">
        <v>760</v>
      </c>
      <c r="H210" s="18">
        <v>1502.5</v>
      </c>
      <c r="I210" s="18">
        <v>23497.5</v>
      </c>
      <c r="J210" s="48"/>
    </row>
    <row r="211" spans="1:10" x14ac:dyDescent="0.2">
      <c r="A211" s="61">
        <v>168</v>
      </c>
      <c r="B211" s="14" t="s">
        <v>565</v>
      </c>
      <c r="C211" s="14" t="s">
        <v>347</v>
      </c>
      <c r="D211" s="18">
        <v>25000</v>
      </c>
      <c r="E211" s="18">
        <v>717.5</v>
      </c>
      <c r="F211" s="18">
        <v>0</v>
      </c>
      <c r="G211" s="18">
        <v>760</v>
      </c>
      <c r="H211" s="18">
        <v>10975.24</v>
      </c>
      <c r="I211" s="18">
        <v>14024.76</v>
      </c>
      <c r="J211" s="48"/>
    </row>
    <row r="212" spans="1:10" x14ac:dyDescent="0.2">
      <c r="A212" s="61">
        <v>169</v>
      </c>
      <c r="B212" s="14" t="s">
        <v>566</v>
      </c>
      <c r="C212" s="14" t="s">
        <v>352</v>
      </c>
      <c r="D212" s="18">
        <v>16500</v>
      </c>
      <c r="E212" s="18">
        <v>473.55</v>
      </c>
      <c r="F212" s="18">
        <v>0</v>
      </c>
      <c r="G212" s="18">
        <v>501.6</v>
      </c>
      <c r="H212" s="18">
        <v>10184.719999999999</v>
      </c>
      <c r="I212" s="18">
        <v>6315.28</v>
      </c>
      <c r="J212" s="48"/>
    </row>
    <row r="213" spans="1:10" x14ac:dyDescent="0.2">
      <c r="A213" s="61">
        <v>170</v>
      </c>
      <c r="B213" s="14" t="s">
        <v>567</v>
      </c>
      <c r="C213" s="14" t="s">
        <v>335</v>
      </c>
      <c r="D213" s="18">
        <v>30000</v>
      </c>
      <c r="E213" s="18">
        <v>861</v>
      </c>
      <c r="F213" s="18">
        <v>0</v>
      </c>
      <c r="G213" s="18">
        <v>912</v>
      </c>
      <c r="H213" s="18">
        <v>4364</v>
      </c>
      <c r="I213" s="18">
        <v>25636</v>
      </c>
      <c r="J213" s="48"/>
    </row>
    <row r="214" spans="1:10" customFormat="1" ht="15" x14ac:dyDescent="0.25">
      <c r="A214" s="38"/>
      <c r="B214" s="38"/>
      <c r="C214" s="38"/>
      <c r="D214" s="118">
        <f t="shared" ref="D214:I214" si="9">SUM(D168:D213)</f>
        <v>1439800</v>
      </c>
      <c r="E214" s="118">
        <f t="shared" si="9"/>
        <v>41322.270000000004</v>
      </c>
      <c r="F214" s="118">
        <f t="shared" si="9"/>
        <v>47932.840000000004</v>
      </c>
      <c r="G214" s="118">
        <f t="shared" si="9"/>
        <v>42965.079999999994</v>
      </c>
      <c r="H214" s="118">
        <f t="shared" si="9"/>
        <v>426251.03999999986</v>
      </c>
      <c r="I214" s="118">
        <f t="shared" si="9"/>
        <v>1013548.9599999998</v>
      </c>
    </row>
    <row r="215" spans="1:10" customFormat="1" ht="15" x14ac:dyDescent="0.25">
      <c r="A215" s="38"/>
      <c r="B215" s="38"/>
      <c r="C215" s="38"/>
      <c r="D215" s="38"/>
      <c r="E215" s="38"/>
      <c r="F215" s="38"/>
      <c r="G215" s="38"/>
      <c r="H215" s="38"/>
      <c r="I215" s="38"/>
    </row>
    <row r="216" spans="1:10" x14ac:dyDescent="0.2">
      <c r="A216" s="63"/>
      <c r="J216" s="48"/>
    </row>
    <row r="217" spans="1:10" x14ac:dyDescent="0.2">
      <c r="A217" s="64"/>
      <c r="B217" s="55" t="s">
        <v>568</v>
      </c>
      <c r="C217" s="56"/>
      <c r="D217" s="56"/>
      <c r="E217" s="56"/>
      <c r="F217" s="56"/>
      <c r="G217" s="56"/>
      <c r="H217" s="56"/>
      <c r="I217" s="56"/>
      <c r="J217" s="48"/>
    </row>
    <row r="218" spans="1:10" x14ac:dyDescent="0.2">
      <c r="A218" s="65">
        <v>171</v>
      </c>
      <c r="B218" s="14" t="s">
        <v>569</v>
      </c>
      <c r="C218" s="14" t="s">
        <v>570</v>
      </c>
      <c r="D218" s="18">
        <v>30000</v>
      </c>
      <c r="E218" s="18">
        <v>861</v>
      </c>
      <c r="F218" s="18">
        <v>0</v>
      </c>
      <c r="G218" s="18">
        <v>912</v>
      </c>
      <c r="H218" s="18">
        <v>1798</v>
      </c>
      <c r="I218" s="18">
        <v>28202</v>
      </c>
      <c r="J218" s="48"/>
    </row>
    <row r="219" spans="1:10" x14ac:dyDescent="0.2">
      <c r="A219" s="65">
        <v>172</v>
      </c>
      <c r="B219" s="14" t="s">
        <v>571</v>
      </c>
      <c r="C219" s="14" t="s">
        <v>362</v>
      </c>
      <c r="D219" s="18">
        <v>31500</v>
      </c>
      <c r="E219" s="18">
        <v>904.05</v>
      </c>
      <c r="F219" s="18">
        <v>0</v>
      </c>
      <c r="G219" s="18">
        <v>957.6</v>
      </c>
      <c r="H219" s="18">
        <v>1886.65</v>
      </c>
      <c r="I219" s="18">
        <v>29613.35</v>
      </c>
      <c r="J219" s="48"/>
    </row>
    <row r="220" spans="1:10" x14ac:dyDescent="0.2">
      <c r="A220" s="65">
        <v>173</v>
      </c>
      <c r="B220" s="14" t="s">
        <v>572</v>
      </c>
      <c r="C220" s="14" t="s">
        <v>362</v>
      </c>
      <c r="D220" s="18">
        <v>35000</v>
      </c>
      <c r="E220" s="18">
        <v>1004.5</v>
      </c>
      <c r="F220" s="18">
        <v>0</v>
      </c>
      <c r="G220" s="18">
        <v>1064</v>
      </c>
      <c r="H220" s="18">
        <v>2093.5</v>
      </c>
      <c r="I220" s="18">
        <v>32906.5</v>
      </c>
      <c r="J220" s="48"/>
    </row>
    <row r="221" spans="1:10" x14ac:dyDescent="0.2">
      <c r="A221" s="65">
        <v>174</v>
      </c>
      <c r="B221" s="14" t="s">
        <v>573</v>
      </c>
      <c r="C221" s="14" t="s">
        <v>350</v>
      </c>
      <c r="D221" s="18">
        <v>20000</v>
      </c>
      <c r="E221" s="18">
        <v>574</v>
      </c>
      <c r="F221" s="18">
        <v>0</v>
      </c>
      <c r="G221" s="18">
        <v>608</v>
      </c>
      <c r="H221" s="18">
        <v>9653.5400000000009</v>
      </c>
      <c r="I221" s="18">
        <v>10346.459999999999</v>
      </c>
      <c r="J221" s="48"/>
    </row>
    <row r="222" spans="1:10" x14ac:dyDescent="0.2">
      <c r="A222" s="65">
        <v>175</v>
      </c>
      <c r="B222" s="14" t="s">
        <v>574</v>
      </c>
      <c r="C222" s="14" t="s">
        <v>575</v>
      </c>
      <c r="D222" s="18">
        <v>30000</v>
      </c>
      <c r="E222" s="18">
        <v>861</v>
      </c>
      <c r="F222" s="18">
        <v>0</v>
      </c>
      <c r="G222" s="18">
        <v>912</v>
      </c>
      <c r="H222" s="18">
        <v>1798</v>
      </c>
      <c r="I222" s="18">
        <v>28202</v>
      </c>
      <c r="J222" s="48"/>
    </row>
    <row r="223" spans="1:10" x14ac:dyDescent="0.2">
      <c r="A223" s="65">
        <v>176</v>
      </c>
      <c r="B223" s="14" t="s">
        <v>576</v>
      </c>
      <c r="C223" s="14" t="s">
        <v>347</v>
      </c>
      <c r="D223" s="18">
        <v>30000</v>
      </c>
      <c r="E223" s="18">
        <v>861</v>
      </c>
      <c r="F223" s="18">
        <v>0</v>
      </c>
      <c r="G223" s="18">
        <v>912</v>
      </c>
      <c r="H223" s="18">
        <v>1798</v>
      </c>
      <c r="I223" s="18">
        <v>28202</v>
      </c>
      <c r="J223" s="48"/>
    </row>
    <row r="224" spans="1:10" x14ac:dyDescent="0.2">
      <c r="A224" s="65">
        <v>177</v>
      </c>
      <c r="B224" s="14" t="s">
        <v>577</v>
      </c>
      <c r="C224" s="14" t="s">
        <v>362</v>
      </c>
      <c r="D224" s="18">
        <v>26000</v>
      </c>
      <c r="E224" s="18">
        <v>746.2</v>
      </c>
      <c r="F224" s="18">
        <v>0</v>
      </c>
      <c r="G224" s="18">
        <v>790.4</v>
      </c>
      <c r="H224" s="18">
        <v>1561.6</v>
      </c>
      <c r="I224" s="18">
        <v>24438.400000000001</v>
      </c>
      <c r="J224" s="48"/>
    </row>
    <row r="225" spans="1:10" x14ac:dyDescent="0.2">
      <c r="A225" s="65">
        <v>178</v>
      </c>
      <c r="B225" s="14" t="s">
        <v>578</v>
      </c>
      <c r="C225" s="14" t="s">
        <v>362</v>
      </c>
      <c r="D225" s="18">
        <v>26250</v>
      </c>
      <c r="E225" s="18">
        <v>753.38</v>
      </c>
      <c r="F225" s="18">
        <v>0</v>
      </c>
      <c r="G225" s="18">
        <v>798</v>
      </c>
      <c r="H225" s="18">
        <v>9342.3799999999992</v>
      </c>
      <c r="I225" s="18">
        <v>16907.62</v>
      </c>
      <c r="J225" s="48"/>
    </row>
    <row r="226" spans="1:10" x14ac:dyDescent="0.2">
      <c r="A226" s="65">
        <v>179</v>
      </c>
      <c r="B226" s="14" t="s">
        <v>579</v>
      </c>
      <c r="C226" s="14" t="s">
        <v>362</v>
      </c>
      <c r="D226" s="18">
        <v>26000</v>
      </c>
      <c r="E226" s="18">
        <v>746.2</v>
      </c>
      <c r="F226" s="18">
        <v>0</v>
      </c>
      <c r="G226" s="18">
        <v>790.4</v>
      </c>
      <c r="H226" s="18">
        <v>5522.73</v>
      </c>
      <c r="I226" s="18">
        <v>20477.27</v>
      </c>
    </row>
    <row r="227" spans="1:10" x14ac:dyDescent="0.2">
      <c r="A227" s="65">
        <v>180</v>
      </c>
      <c r="B227" s="14" t="s">
        <v>580</v>
      </c>
      <c r="C227" s="14" t="s">
        <v>362</v>
      </c>
      <c r="D227" s="18">
        <v>26000</v>
      </c>
      <c r="E227" s="18">
        <v>746.2</v>
      </c>
      <c r="F227" s="18">
        <v>0</v>
      </c>
      <c r="G227" s="18">
        <v>790.4</v>
      </c>
      <c r="H227" s="18">
        <v>1561.6</v>
      </c>
      <c r="I227" s="18">
        <v>24438.400000000001</v>
      </c>
    </row>
    <row r="228" spans="1:10" x14ac:dyDescent="0.2">
      <c r="A228" s="65">
        <v>181</v>
      </c>
      <c r="B228" s="14" t="s">
        <v>581</v>
      </c>
      <c r="C228" s="14" t="s">
        <v>582</v>
      </c>
      <c r="D228" s="18">
        <v>16500</v>
      </c>
      <c r="E228" s="18">
        <v>473.55</v>
      </c>
      <c r="F228" s="18">
        <v>0</v>
      </c>
      <c r="G228" s="18">
        <v>501.6</v>
      </c>
      <c r="H228" s="18">
        <v>3000.15</v>
      </c>
      <c r="I228" s="18">
        <v>13499.85</v>
      </c>
      <c r="J228" s="48"/>
    </row>
    <row r="229" spans="1:10" x14ac:dyDescent="0.2">
      <c r="A229" s="65">
        <v>182</v>
      </c>
      <c r="B229" s="14" t="s">
        <v>583</v>
      </c>
      <c r="C229" s="14" t="s">
        <v>335</v>
      </c>
      <c r="D229" s="18">
        <v>35000</v>
      </c>
      <c r="E229" s="18">
        <v>1004.5</v>
      </c>
      <c r="F229" s="18">
        <v>0</v>
      </c>
      <c r="G229" s="18">
        <v>1064</v>
      </c>
      <c r="H229" s="18">
        <v>2093.5</v>
      </c>
      <c r="I229" s="18">
        <v>32906.5</v>
      </c>
      <c r="J229" s="48"/>
    </row>
    <row r="230" spans="1:10" x14ac:dyDescent="0.2">
      <c r="A230" s="65">
        <v>183</v>
      </c>
      <c r="B230" s="14" t="s">
        <v>584</v>
      </c>
      <c r="C230" s="14" t="s">
        <v>585</v>
      </c>
      <c r="D230" s="18">
        <v>40000</v>
      </c>
      <c r="E230" s="18">
        <v>1148</v>
      </c>
      <c r="F230" s="18">
        <v>442.65</v>
      </c>
      <c r="G230" s="18">
        <v>1216</v>
      </c>
      <c r="H230" s="18">
        <v>2831.65</v>
      </c>
      <c r="I230" s="18">
        <v>37168.35</v>
      </c>
      <c r="J230" s="48"/>
    </row>
    <row r="231" spans="1:10" customFormat="1" ht="15" x14ac:dyDescent="0.25">
      <c r="A231" s="38"/>
      <c r="B231" s="38"/>
      <c r="C231" s="38"/>
      <c r="D231" s="118">
        <f t="shared" ref="D231:I231" si="10">SUM(D218:D230)</f>
        <v>372250</v>
      </c>
      <c r="E231" s="118">
        <f t="shared" si="10"/>
        <v>10683.58</v>
      </c>
      <c r="F231" s="118">
        <f t="shared" si="10"/>
        <v>442.65</v>
      </c>
      <c r="G231" s="118">
        <f t="shared" si="10"/>
        <v>11316.4</v>
      </c>
      <c r="H231" s="118">
        <f t="shared" si="10"/>
        <v>44941.299999999996</v>
      </c>
      <c r="I231" s="118">
        <f t="shared" si="10"/>
        <v>327308.69999999995</v>
      </c>
    </row>
    <row r="232" spans="1:10" customFormat="1" ht="15" x14ac:dyDescent="0.25">
      <c r="A232" s="38"/>
      <c r="B232" s="38"/>
      <c r="C232" s="38"/>
      <c r="D232" s="118"/>
      <c r="E232" s="118"/>
      <c r="F232" s="118"/>
      <c r="G232" s="118"/>
      <c r="H232" s="118"/>
      <c r="I232" s="118"/>
    </row>
    <row r="233" spans="1:10" x14ac:dyDescent="0.2">
      <c r="B233" s="38"/>
      <c r="C233" s="38"/>
      <c r="D233" s="38"/>
      <c r="E233" s="38"/>
      <c r="F233" s="38"/>
      <c r="G233" s="38"/>
      <c r="H233" s="38"/>
      <c r="I233" s="38"/>
    </row>
    <row r="234" spans="1:10" x14ac:dyDescent="0.2">
      <c r="A234" s="67"/>
      <c r="B234" s="68" t="s">
        <v>586</v>
      </c>
      <c r="C234" s="69"/>
      <c r="D234" s="69"/>
      <c r="E234" s="69"/>
      <c r="F234" s="69"/>
      <c r="G234" s="69"/>
      <c r="H234" s="69"/>
      <c r="I234" s="69"/>
    </row>
    <row r="235" spans="1:10" x14ac:dyDescent="0.2">
      <c r="A235" s="15">
        <v>184</v>
      </c>
      <c r="B235" s="14" t="s">
        <v>587</v>
      </c>
      <c r="C235" s="14" t="s">
        <v>539</v>
      </c>
      <c r="D235" s="18">
        <v>30000</v>
      </c>
      <c r="E235" s="18">
        <v>861</v>
      </c>
      <c r="F235" s="18">
        <v>0</v>
      </c>
      <c r="G235" s="18">
        <v>912</v>
      </c>
      <c r="H235" s="18">
        <v>16226.45</v>
      </c>
      <c r="I235" s="18">
        <v>13773.55</v>
      </c>
    </row>
    <row r="236" spans="1:10" x14ac:dyDescent="0.2">
      <c r="A236" s="15">
        <v>185</v>
      </c>
      <c r="B236" s="14" t="s">
        <v>588</v>
      </c>
      <c r="C236" s="14" t="s">
        <v>362</v>
      </c>
      <c r="D236" s="18">
        <v>30000</v>
      </c>
      <c r="E236" s="18">
        <v>861</v>
      </c>
      <c r="F236" s="18">
        <v>0</v>
      </c>
      <c r="G236" s="18">
        <v>912</v>
      </c>
      <c r="H236" s="18">
        <v>7379.46</v>
      </c>
      <c r="I236" s="18">
        <v>22620.54</v>
      </c>
    </row>
    <row r="237" spans="1:10" ht="15" x14ac:dyDescent="0.25">
      <c r="A237" s="15">
        <v>186</v>
      </c>
      <c r="B237" s="14" t="s">
        <v>589</v>
      </c>
      <c r="C237" s="14" t="s">
        <v>590</v>
      </c>
      <c r="D237" s="18">
        <v>70000</v>
      </c>
      <c r="E237" s="18">
        <v>2009</v>
      </c>
      <c r="F237" s="18">
        <v>5368.48</v>
      </c>
      <c r="G237" s="18">
        <v>2128</v>
      </c>
      <c r="H237" s="18">
        <v>40233.870000000003</v>
      </c>
      <c r="I237" s="18">
        <v>29766.13</v>
      </c>
      <c r="J237" s="46"/>
    </row>
    <row r="238" spans="1:10" x14ac:dyDescent="0.2">
      <c r="D238" s="118">
        <f t="shared" ref="D238:I238" si="11">SUM(D235:D237)</f>
        <v>130000</v>
      </c>
      <c r="E238" s="118">
        <f t="shared" si="11"/>
        <v>3731</v>
      </c>
      <c r="F238" s="118">
        <f t="shared" si="11"/>
        <v>5368.48</v>
      </c>
      <c r="G238" s="118">
        <f t="shared" si="11"/>
        <v>3952</v>
      </c>
      <c r="H238" s="118">
        <f t="shared" si="11"/>
        <v>63839.78</v>
      </c>
      <c r="I238" s="118">
        <f t="shared" si="11"/>
        <v>66160.22</v>
      </c>
      <c r="J238" s="48"/>
    </row>
    <row r="239" spans="1:10" x14ac:dyDescent="0.2">
      <c r="J239" s="48"/>
    </row>
    <row r="240" spans="1:10" x14ac:dyDescent="0.2">
      <c r="J240" s="48"/>
    </row>
    <row r="241" spans="1:10" x14ac:dyDescent="0.2">
      <c r="A241" s="70"/>
      <c r="B241" s="68" t="s">
        <v>591</v>
      </c>
      <c r="C241" s="68"/>
      <c r="D241" s="68"/>
      <c r="E241" s="68"/>
      <c r="F241" s="68"/>
      <c r="G241" s="68"/>
      <c r="H241" s="68"/>
      <c r="I241" s="68"/>
      <c r="J241" s="48"/>
    </row>
    <row r="242" spans="1:10" x14ac:dyDescent="0.2">
      <c r="A242" s="57">
        <v>187</v>
      </c>
      <c r="B242" s="14" t="s">
        <v>592</v>
      </c>
      <c r="C242" s="14" t="s">
        <v>541</v>
      </c>
      <c r="D242" s="18">
        <v>25000</v>
      </c>
      <c r="E242" s="18">
        <v>717.5</v>
      </c>
      <c r="F242" s="18">
        <v>0</v>
      </c>
      <c r="G242" s="18">
        <v>760</v>
      </c>
      <c r="H242" s="18">
        <v>1502.5</v>
      </c>
      <c r="I242" s="18">
        <v>23497.5</v>
      </c>
      <c r="J242" s="48"/>
    </row>
    <row r="243" spans="1:10" s="72" customFormat="1" x14ac:dyDescent="0.2">
      <c r="A243" s="57">
        <v>188</v>
      </c>
      <c r="B243" s="14" t="s">
        <v>593</v>
      </c>
      <c r="C243" s="14" t="s">
        <v>594</v>
      </c>
      <c r="D243" s="18">
        <v>40000</v>
      </c>
      <c r="E243" s="18">
        <v>1148</v>
      </c>
      <c r="F243" s="18">
        <v>442.65</v>
      </c>
      <c r="G243" s="18">
        <v>1216</v>
      </c>
      <c r="H243" s="18">
        <v>7897.65</v>
      </c>
      <c r="I243" s="18">
        <v>32102.35</v>
      </c>
      <c r="J243" s="71"/>
    </row>
    <row r="244" spans="1:10" x14ac:dyDescent="0.2">
      <c r="A244" s="57">
        <v>189</v>
      </c>
      <c r="B244" s="14" t="s">
        <v>595</v>
      </c>
      <c r="C244" s="14" t="s">
        <v>596</v>
      </c>
      <c r="D244" s="18">
        <v>40000</v>
      </c>
      <c r="E244" s="18">
        <v>1148</v>
      </c>
      <c r="F244" s="18">
        <v>442.65</v>
      </c>
      <c r="G244" s="18">
        <v>1216</v>
      </c>
      <c r="H244" s="18">
        <v>12897.65</v>
      </c>
      <c r="I244" s="18">
        <v>27102.35</v>
      </c>
      <c r="J244" s="48"/>
    </row>
    <row r="245" spans="1:10" x14ac:dyDescent="0.2">
      <c r="A245" s="57">
        <v>190</v>
      </c>
      <c r="B245" s="14" t="s">
        <v>597</v>
      </c>
      <c r="C245" s="14" t="s">
        <v>541</v>
      </c>
      <c r="D245" s="18">
        <v>25000</v>
      </c>
      <c r="E245" s="18">
        <v>717.5</v>
      </c>
      <c r="F245" s="18">
        <v>0</v>
      </c>
      <c r="G245" s="18">
        <v>760</v>
      </c>
      <c r="H245" s="18">
        <v>1502.5</v>
      </c>
      <c r="I245" s="18">
        <v>23497.5</v>
      </c>
      <c r="J245" s="48"/>
    </row>
    <row r="246" spans="1:10" x14ac:dyDescent="0.2">
      <c r="A246" s="57">
        <v>191</v>
      </c>
      <c r="B246" s="14" t="s">
        <v>598</v>
      </c>
      <c r="C246" s="14" t="s">
        <v>341</v>
      </c>
      <c r="D246" s="18">
        <v>25000</v>
      </c>
      <c r="E246" s="18">
        <v>717.5</v>
      </c>
      <c r="F246" s="18">
        <v>0</v>
      </c>
      <c r="G246" s="18">
        <v>760</v>
      </c>
      <c r="H246" s="18">
        <v>1502.5</v>
      </c>
      <c r="I246" s="18">
        <v>23497.5</v>
      </c>
      <c r="J246" s="48"/>
    </row>
    <row r="247" spans="1:10" x14ac:dyDescent="0.2">
      <c r="A247" s="57">
        <v>192</v>
      </c>
      <c r="B247" s="14" t="s">
        <v>599</v>
      </c>
      <c r="C247" s="14" t="s">
        <v>541</v>
      </c>
      <c r="D247" s="18">
        <v>26250</v>
      </c>
      <c r="E247" s="18">
        <v>753.38</v>
      </c>
      <c r="F247" s="18">
        <v>0</v>
      </c>
      <c r="G247" s="18">
        <v>798</v>
      </c>
      <c r="H247" s="18">
        <v>11127.94</v>
      </c>
      <c r="I247" s="18">
        <v>15122.06</v>
      </c>
      <c r="J247" s="48"/>
    </row>
    <row r="248" spans="1:10" x14ac:dyDescent="0.2">
      <c r="A248" s="57">
        <v>193</v>
      </c>
      <c r="B248" s="14" t="s">
        <v>600</v>
      </c>
      <c r="C248" s="14" t="s">
        <v>601</v>
      </c>
      <c r="D248" s="18">
        <v>25000</v>
      </c>
      <c r="E248" s="18">
        <v>717.5</v>
      </c>
      <c r="F248" s="18">
        <v>0</v>
      </c>
      <c r="G248" s="18">
        <v>760</v>
      </c>
      <c r="H248" s="18">
        <v>1502.5</v>
      </c>
      <c r="I248" s="18">
        <v>23497.5</v>
      </c>
      <c r="J248" s="48"/>
    </row>
    <row r="249" spans="1:10" x14ac:dyDescent="0.2">
      <c r="A249" s="57">
        <v>194</v>
      </c>
      <c r="B249" s="14" t="s">
        <v>602</v>
      </c>
      <c r="C249" s="14" t="s">
        <v>380</v>
      </c>
      <c r="D249" s="18">
        <v>50000</v>
      </c>
      <c r="E249" s="18">
        <v>1435</v>
      </c>
      <c r="F249" s="18">
        <v>1854</v>
      </c>
      <c r="G249" s="18">
        <v>1520</v>
      </c>
      <c r="H249" s="18">
        <v>4834</v>
      </c>
      <c r="I249" s="18">
        <v>45166</v>
      </c>
      <c r="J249" s="48"/>
    </row>
    <row r="250" spans="1:10" x14ac:dyDescent="0.2">
      <c r="A250" s="57">
        <v>195</v>
      </c>
      <c r="B250" s="14" t="s">
        <v>603</v>
      </c>
      <c r="C250" s="14" t="s">
        <v>341</v>
      </c>
      <c r="D250" s="18">
        <v>25000</v>
      </c>
      <c r="E250" s="18">
        <v>717.5</v>
      </c>
      <c r="F250" s="18">
        <v>0</v>
      </c>
      <c r="G250" s="18">
        <v>760</v>
      </c>
      <c r="H250" s="18">
        <v>11912.95</v>
      </c>
      <c r="I250" s="18">
        <v>13087.05</v>
      </c>
      <c r="J250" s="48"/>
    </row>
    <row r="251" spans="1:10" x14ac:dyDescent="0.2">
      <c r="D251" s="118">
        <f t="shared" ref="D251:I251" si="12">SUM(D242:D250)</f>
        <v>281250</v>
      </c>
      <c r="E251" s="118">
        <f t="shared" si="12"/>
        <v>8071.88</v>
      </c>
      <c r="F251" s="118">
        <f t="shared" si="12"/>
        <v>2739.3</v>
      </c>
      <c r="G251" s="118">
        <f t="shared" si="12"/>
        <v>8550</v>
      </c>
      <c r="H251" s="118">
        <f t="shared" si="12"/>
        <v>54680.19</v>
      </c>
      <c r="I251" s="118">
        <f t="shared" si="12"/>
        <v>226569.81</v>
      </c>
      <c r="J251" s="48"/>
    </row>
    <row r="252" spans="1:10" x14ac:dyDescent="0.2">
      <c r="J252" s="48"/>
    </row>
    <row r="253" spans="1:10" x14ac:dyDescent="0.2">
      <c r="A253" s="47"/>
      <c r="J253" s="48"/>
    </row>
    <row r="254" spans="1:10" x14ac:dyDescent="0.2">
      <c r="A254" s="74"/>
      <c r="B254" s="75" t="s">
        <v>604</v>
      </c>
      <c r="C254" s="76"/>
      <c r="D254" s="77"/>
      <c r="E254" s="77"/>
      <c r="F254" s="77"/>
      <c r="G254" s="77"/>
      <c r="H254" s="77"/>
      <c r="I254" s="77"/>
      <c r="J254" s="48"/>
    </row>
    <row r="255" spans="1:10" x14ac:dyDescent="0.2">
      <c r="A255" s="57">
        <v>196</v>
      </c>
      <c r="B255" s="78" t="s">
        <v>605</v>
      </c>
      <c r="C255" s="79" t="s">
        <v>362</v>
      </c>
      <c r="D255" s="18">
        <v>30000</v>
      </c>
      <c r="E255" s="18">
        <v>861</v>
      </c>
      <c r="F255" s="18">
        <v>0</v>
      </c>
      <c r="G255" s="18">
        <v>912</v>
      </c>
      <c r="H255" s="18">
        <v>1798</v>
      </c>
      <c r="I255" s="18">
        <v>28202</v>
      </c>
      <c r="J255" s="48"/>
    </row>
    <row r="256" spans="1:10" x14ac:dyDescent="0.2">
      <c r="A256" s="47"/>
      <c r="D256" s="118">
        <f t="shared" ref="D256:I256" si="13">SUM(D255)</f>
        <v>30000</v>
      </c>
      <c r="E256" s="118">
        <f t="shared" si="13"/>
        <v>861</v>
      </c>
      <c r="F256" s="118">
        <f t="shared" si="13"/>
        <v>0</v>
      </c>
      <c r="G256" s="118">
        <f t="shared" si="13"/>
        <v>912</v>
      </c>
      <c r="H256" s="118">
        <f t="shared" si="13"/>
        <v>1798</v>
      </c>
      <c r="I256" s="118">
        <f t="shared" si="13"/>
        <v>28202</v>
      </c>
      <c r="J256" s="48"/>
    </row>
    <row r="257" spans="1:10" x14ac:dyDescent="0.2">
      <c r="A257" s="47"/>
      <c r="J257" s="48"/>
    </row>
    <row r="258" spans="1:10" x14ac:dyDescent="0.2">
      <c r="J258" s="48"/>
    </row>
    <row r="259" spans="1:10" x14ac:dyDescent="0.2">
      <c r="A259" s="52"/>
      <c r="B259" s="55" t="s">
        <v>606</v>
      </c>
      <c r="C259" s="55"/>
      <c r="D259" s="55"/>
      <c r="E259" s="55"/>
      <c r="F259" s="55"/>
      <c r="G259" s="55"/>
      <c r="H259" s="55"/>
      <c r="I259" s="55"/>
      <c r="J259" s="48"/>
    </row>
    <row r="260" spans="1:10" x14ac:dyDescent="0.2">
      <c r="A260" s="15">
        <v>197</v>
      </c>
      <c r="B260" s="14" t="s">
        <v>607</v>
      </c>
      <c r="C260" s="14" t="s">
        <v>608</v>
      </c>
      <c r="D260" s="18">
        <v>100000</v>
      </c>
      <c r="E260" s="18">
        <v>2870</v>
      </c>
      <c r="F260" s="18">
        <v>12105.37</v>
      </c>
      <c r="G260" s="18">
        <v>3040</v>
      </c>
      <c r="H260" s="18">
        <v>18040.37</v>
      </c>
      <c r="I260" s="18">
        <v>81959.63</v>
      </c>
      <c r="J260" s="48"/>
    </row>
    <row r="261" spans="1:10" x14ac:dyDescent="0.2">
      <c r="A261" s="15">
        <v>198</v>
      </c>
      <c r="B261" s="14" t="s">
        <v>609</v>
      </c>
      <c r="C261" s="14" t="s">
        <v>610</v>
      </c>
      <c r="D261" s="18">
        <v>50000</v>
      </c>
      <c r="E261" s="18">
        <v>1435</v>
      </c>
      <c r="F261" s="18">
        <v>1854</v>
      </c>
      <c r="G261" s="18">
        <v>1520</v>
      </c>
      <c r="H261" s="18">
        <v>23799.03</v>
      </c>
      <c r="I261" s="18">
        <v>26200.97</v>
      </c>
      <c r="J261" s="48"/>
    </row>
    <row r="262" spans="1:10" x14ac:dyDescent="0.2">
      <c r="A262" s="15">
        <v>199</v>
      </c>
      <c r="B262" s="14" t="s">
        <v>611</v>
      </c>
      <c r="C262" s="14" t="s">
        <v>612</v>
      </c>
      <c r="D262" s="18">
        <v>55000</v>
      </c>
      <c r="E262" s="18">
        <v>1578.5</v>
      </c>
      <c r="F262" s="18">
        <v>2559.6799999999998</v>
      </c>
      <c r="G262" s="18">
        <v>1672</v>
      </c>
      <c r="H262" s="18">
        <v>6835.18</v>
      </c>
      <c r="I262" s="18">
        <v>48164.82</v>
      </c>
      <c r="J262" s="48"/>
    </row>
    <row r="263" spans="1:10" x14ac:dyDescent="0.2">
      <c r="A263" s="15">
        <v>200</v>
      </c>
      <c r="B263" s="14" t="s">
        <v>613</v>
      </c>
      <c r="C263" s="14" t="s">
        <v>362</v>
      </c>
      <c r="D263" s="18">
        <v>40000</v>
      </c>
      <c r="E263" s="18">
        <v>1148</v>
      </c>
      <c r="F263" s="18">
        <v>442.65</v>
      </c>
      <c r="G263" s="18">
        <v>1216</v>
      </c>
      <c r="H263" s="18">
        <v>2831.65</v>
      </c>
      <c r="I263" s="18">
        <v>37168.35</v>
      </c>
      <c r="J263" s="48"/>
    </row>
    <row r="264" spans="1:10" x14ac:dyDescent="0.2">
      <c r="A264" s="15">
        <v>201</v>
      </c>
      <c r="B264" s="14" t="s">
        <v>614</v>
      </c>
      <c r="C264" s="14" t="s">
        <v>335</v>
      </c>
      <c r="D264" s="18">
        <v>40000</v>
      </c>
      <c r="E264" s="18">
        <v>1148</v>
      </c>
      <c r="F264" s="18">
        <v>442.65</v>
      </c>
      <c r="G264" s="18">
        <v>1216</v>
      </c>
      <c r="H264" s="18">
        <v>2831.65</v>
      </c>
      <c r="I264" s="18">
        <v>37168.35</v>
      </c>
      <c r="J264" s="48"/>
    </row>
    <row r="265" spans="1:10" x14ac:dyDescent="0.2">
      <c r="A265" s="15">
        <v>202</v>
      </c>
      <c r="B265" s="14" t="s">
        <v>615</v>
      </c>
      <c r="C265" s="14" t="s">
        <v>539</v>
      </c>
      <c r="D265" s="18">
        <v>26250</v>
      </c>
      <c r="E265" s="18">
        <v>753.38</v>
      </c>
      <c r="F265" s="18">
        <v>0</v>
      </c>
      <c r="G265" s="18">
        <v>798</v>
      </c>
      <c r="H265" s="18">
        <v>11337.99</v>
      </c>
      <c r="I265" s="18">
        <v>14912.01</v>
      </c>
      <c r="J265" s="48"/>
    </row>
    <row r="266" spans="1:10" x14ac:dyDescent="0.2">
      <c r="A266" s="15">
        <v>203</v>
      </c>
      <c r="B266" s="14" t="s">
        <v>616</v>
      </c>
      <c r="C266" s="14" t="s">
        <v>539</v>
      </c>
      <c r="D266" s="18">
        <v>30000</v>
      </c>
      <c r="E266" s="18">
        <v>861</v>
      </c>
      <c r="F266" s="18">
        <v>0</v>
      </c>
      <c r="G266" s="18">
        <v>912</v>
      </c>
      <c r="H266" s="18">
        <v>18674.439999999999</v>
      </c>
      <c r="I266" s="18">
        <v>11325.56</v>
      </c>
      <c r="J266" s="48"/>
    </row>
    <row r="267" spans="1:10" x14ac:dyDescent="0.2">
      <c r="A267" s="15">
        <v>204</v>
      </c>
      <c r="B267" s="14" t="s">
        <v>617</v>
      </c>
      <c r="C267" s="14" t="s">
        <v>539</v>
      </c>
      <c r="D267" s="18">
        <v>30000</v>
      </c>
      <c r="E267" s="18">
        <v>861</v>
      </c>
      <c r="F267" s="18">
        <v>0</v>
      </c>
      <c r="G267" s="18">
        <v>912</v>
      </c>
      <c r="H267" s="18">
        <v>6279.46</v>
      </c>
      <c r="I267" s="18">
        <v>23720.54</v>
      </c>
      <c r="J267" s="48"/>
    </row>
    <row r="268" spans="1:10" x14ac:dyDescent="0.2">
      <c r="A268" s="15">
        <v>205</v>
      </c>
      <c r="B268" s="14" t="s">
        <v>618</v>
      </c>
      <c r="C268" s="14" t="s">
        <v>380</v>
      </c>
      <c r="D268" s="18">
        <v>50000</v>
      </c>
      <c r="E268" s="18">
        <v>1435</v>
      </c>
      <c r="F268" s="18">
        <v>1854</v>
      </c>
      <c r="G268" s="18">
        <v>1520</v>
      </c>
      <c r="H268" s="18">
        <v>20000.77</v>
      </c>
      <c r="I268" s="18">
        <v>29999.23</v>
      </c>
    </row>
    <row r="269" spans="1:10" x14ac:dyDescent="0.2">
      <c r="A269" s="47"/>
      <c r="D269" s="118">
        <f t="shared" ref="D269:I269" si="14">SUM(D260:D268)</f>
        <v>421250</v>
      </c>
      <c r="E269" s="118">
        <f t="shared" si="14"/>
        <v>12089.88</v>
      </c>
      <c r="F269" s="118">
        <f t="shared" si="14"/>
        <v>19258.350000000002</v>
      </c>
      <c r="G269" s="118">
        <f t="shared" si="14"/>
        <v>12806</v>
      </c>
      <c r="H269" s="118">
        <f t="shared" si="14"/>
        <v>110630.54000000001</v>
      </c>
      <c r="I269" s="118">
        <f t="shared" si="14"/>
        <v>310619.46000000002</v>
      </c>
      <c r="J269" s="48"/>
    </row>
    <row r="270" spans="1:10" x14ac:dyDescent="0.2">
      <c r="A270" s="47"/>
      <c r="J270" s="48"/>
    </row>
    <row r="271" spans="1:10" x14ac:dyDescent="0.2">
      <c r="A271" s="47"/>
      <c r="J271" s="48"/>
    </row>
    <row r="272" spans="1:10" x14ac:dyDescent="0.2">
      <c r="A272" s="64"/>
      <c r="B272" s="55" t="s">
        <v>619</v>
      </c>
      <c r="C272" s="56"/>
      <c r="D272" s="56"/>
      <c r="E272" s="56"/>
      <c r="F272" s="56"/>
      <c r="G272" s="56"/>
      <c r="H272" s="56"/>
      <c r="I272" s="56"/>
      <c r="J272" s="48"/>
    </row>
    <row r="273" spans="1:10" x14ac:dyDescent="0.2">
      <c r="A273" s="65">
        <v>206</v>
      </c>
      <c r="B273" s="14" t="s">
        <v>620</v>
      </c>
      <c r="C273" s="14" t="s">
        <v>621</v>
      </c>
      <c r="D273" s="18">
        <v>26000</v>
      </c>
      <c r="E273" s="18">
        <v>746.2</v>
      </c>
      <c r="F273" s="18">
        <v>0</v>
      </c>
      <c r="G273" s="18">
        <v>790.4</v>
      </c>
      <c r="H273" s="18">
        <v>1561.6</v>
      </c>
      <c r="I273" s="18">
        <v>24438.400000000001</v>
      </c>
      <c r="J273" s="48"/>
    </row>
    <row r="274" spans="1:10" x14ac:dyDescent="0.2">
      <c r="A274" s="65">
        <v>207</v>
      </c>
      <c r="B274" s="14" t="s">
        <v>622</v>
      </c>
      <c r="C274" s="14" t="s">
        <v>623</v>
      </c>
      <c r="D274" s="18">
        <v>25000</v>
      </c>
      <c r="E274" s="18">
        <v>717.5</v>
      </c>
      <c r="F274" s="18">
        <v>0</v>
      </c>
      <c r="G274" s="18">
        <v>760</v>
      </c>
      <c r="H274" s="18">
        <v>1502.5</v>
      </c>
      <c r="I274" s="18">
        <v>23497.5</v>
      </c>
      <c r="J274" s="48"/>
    </row>
    <row r="275" spans="1:10" x14ac:dyDescent="0.2">
      <c r="A275" s="65">
        <v>208</v>
      </c>
      <c r="B275" s="14" t="s">
        <v>624</v>
      </c>
      <c r="C275" s="14" t="s">
        <v>623</v>
      </c>
      <c r="D275" s="18">
        <v>25000</v>
      </c>
      <c r="E275" s="18">
        <v>717.5</v>
      </c>
      <c r="F275" s="18">
        <v>0</v>
      </c>
      <c r="G275" s="18">
        <v>760</v>
      </c>
      <c r="H275" s="18">
        <v>1502.5</v>
      </c>
      <c r="I275" s="18">
        <v>23497.5</v>
      </c>
      <c r="J275" s="48"/>
    </row>
    <row r="276" spans="1:10" x14ac:dyDescent="0.2">
      <c r="A276" s="65">
        <v>209</v>
      </c>
      <c r="B276" s="14" t="s">
        <v>625</v>
      </c>
      <c r="C276" s="14" t="s">
        <v>525</v>
      </c>
      <c r="D276" s="18">
        <v>20000</v>
      </c>
      <c r="E276" s="18">
        <v>574</v>
      </c>
      <c r="F276" s="18">
        <v>0</v>
      </c>
      <c r="G276" s="18">
        <v>608</v>
      </c>
      <c r="H276" s="18">
        <v>1207</v>
      </c>
      <c r="I276" s="18">
        <v>18793</v>
      </c>
      <c r="J276" s="48"/>
    </row>
    <row r="277" spans="1:10" x14ac:dyDescent="0.2">
      <c r="A277" s="65">
        <v>210</v>
      </c>
      <c r="B277" s="14" t="s">
        <v>626</v>
      </c>
      <c r="C277" s="14" t="s">
        <v>575</v>
      </c>
      <c r="D277" s="18">
        <v>17600</v>
      </c>
      <c r="E277" s="18">
        <v>505.12</v>
      </c>
      <c r="F277" s="18">
        <v>0</v>
      </c>
      <c r="G277" s="18">
        <v>535.04</v>
      </c>
      <c r="H277" s="18">
        <v>9420.15</v>
      </c>
      <c r="I277" s="18">
        <v>8179.85</v>
      </c>
      <c r="J277" s="48"/>
    </row>
    <row r="278" spans="1:10" x14ac:dyDescent="0.2">
      <c r="A278" s="65">
        <v>211</v>
      </c>
      <c r="B278" s="14" t="s">
        <v>627</v>
      </c>
      <c r="C278" s="14" t="s">
        <v>628</v>
      </c>
      <c r="D278" s="18">
        <v>130000</v>
      </c>
      <c r="E278" s="18">
        <v>3731</v>
      </c>
      <c r="F278" s="18">
        <v>19162.12</v>
      </c>
      <c r="G278" s="18">
        <v>3952</v>
      </c>
      <c r="H278" s="18">
        <v>26870.12</v>
      </c>
      <c r="I278" s="18">
        <v>103129.88</v>
      </c>
      <c r="J278" s="48"/>
    </row>
    <row r="279" spans="1:10" x14ac:dyDescent="0.2">
      <c r="A279" s="65">
        <v>212</v>
      </c>
      <c r="B279" s="14" t="s">
        <v>629</v>
      </c>
      <c r="C279" s="14" t="s">
        <v>362</v>
      </c>
      <c r="D279" s="18">
        <v>35000</v>
      </c>
      <c r="E279" s="18">
        <v>1004.5</v>
      </c>
      <c r="F279" s="18">
        <v>0</v>
      </c>
      <c r="G279" s="18">
        <v>1064</v>
      </c>
      <c r="H279" s="18">
        <v>2093.5</v>
      </c>
      <c r="I279" s="18">
        <v>32906.5</v>
      </c>
      <c r="J279" s="48"/>
    </row>
    <row r="280" spans="1:10" x14ac:dyDescent="0.2">
      <c r="A280" s="65">
        <v>213</v>
      </c>
      <c r="B280" s="14" t="s">
        <v>630</v>
      </c>
      <c r="C280" s="14" t="s">
        <v>631</v>
      </c>
      <c r="D280" s="18">
        <v>31500</v>
      </c>
      <c r="E280" s="18">
        <v>904.05</v>
      </c>
      <c r="F280" s="18">
        <v>0</v>
      </c>
      <c r="G280" s="18">
        <v>957.6</v>
      </c>
      <c r="H280" s="18">
        <v>1886.65</v>
      </c>
      <c r="I280" s="18">
        <v>29613.35</v>
      </c>
    </row>
    <row r="281" spans="1:10" x14ac:dyDescent="0.2">
      <c r="A281" s="65">
        <v>214</v>
      </c>
      <c r="B281" s="14" t="s">
        <v>632</v>
      </c>
      <c r="C281" s="14" t="s">
        <v>633</v>
      </c>
      <c r="D281" s="18">
        <v>35000</v>
      </c>
      <c r="E281" s="18">
        <v>1004.5</v>
      </c>
      <c r="F281" s="18">
        <v>0</v>
      </c>
      <c r="G281" s="18">
        <v>1064</v>
      </c>
      <c r="H281" s="18">
        <v>3808.96</v>
      </c>
      <c r="I281" s="18">
        <v>31191.040000000001</v>
      </c>
    </row>
    <row r="282" spans="1:10" x14ac:dyDescent="0.2">
      <c r="A282" s="65">
        <v>215</v>
      </c>
      <c r="B282" s="14" t="s">
        <v>634</v>
      </c>
      <c r="C282" s="14" t="s">
        <v>380</v>
      </c>
      <c r="D282" s="18">
        <v>40000</v>
      </c>
      <c r="E282" s="18">
        <v>1148</v>
      </c>
      <c r="F282" s="18">
        <v>442.65</v>
      </c>
      <c r="G282" s="18">
        <v>1216</v>
      </c>
      <c r="H282" s="18">
        <v>7899.09</v>
      </c>
      <c r="I282" s="18">
        <v>32100.91</v>
      </c>
    </row>
    <row r="283" spans="1:10" x14ac:dyDescent="0.2">
      <c r="A283" s="65">
        <v>216</v>
      </c>
      <c r="B283" s="14" t="s">
        <v>635</v>
      </c>
      <c r="C283" s="14" t="s">
        <v>636</v>
      </c>
      <c r="D283" s="18">
        <v>31500</v>
      </c>
      <c r="E283" s="18">
        <v>904.05</v>
      </c>
      <c r="F283" s="18">
        <v>0</v>
      </c>
      <c r="G283" s="18">
        <v>957.6</v>
      </c>
      <c r="H283" s="18">
        <v>1886.65</v>
      </c>
      <c r="I283" s="18">
        <v>29613.35</v>
      </c>
      <c r="J283" s="48"/>
    </row>
    <row r="284" spans="1:10" x14ac:dyDescent="0.2">
      <c r="A284" s="65">
        <v>217</v>
      </c>
      <c r="B284" s="14" t="s">
        <v>637</v>
      </c>
      <c r="C284" s="14" t="s">
        <v>638</v>
      </c>
      <c r="D284" s="18">
        <v>75000</v>
      </c>
      <c r="E284" s="18">
        <v>2152.5</v>
      </c>
      <c r="F284" s="18">
        <v>5966.28</v>
      </c>
      <c r="G284" s="18">
        <v>2280</v>
      </c>
      <c r="H284" s="18">
        <v>22705.24</v>
      </c>
      <c r="I284" s="18">
        <v>52294.76</v>
      </c>
      <c r="J284" s="48"/>
    </row>
    <row r="285" spans="1:10" x14ac:dyDescent="0.2">
      <c r="A285" s="65">
        <v>218</v>
      </c>
      <c r="B285" s="14" t="s">
        <v>639</v>
      </c>
      <c r="C285" s="14" t="s">
        <v>352</v>
      </c>
      <c r="D285" s="18">
        <v>16500</v>
      </c>
      <c r="E285" s="18">
        <v>473.55</v>
      </c>
      <c r="F285" s="18">
        <v>0</v>
      </c>
      <c r="G285" s="18">
        <v>501.6</v>
      </c>
      <c r="H285" s="18">
        <v>6405.65</v>
      </c>
      <c r="I285" s="18">
        <v>10094.35</v>
      </c>
      <c r="J285" s="48"/>
    </row>
    <row r="286" spans="1:10" x14ac:dyDescent="0.2">
      <c r="A286" s="65">
        <v>219</v>
      </c>
      <c r="B286" s="14" t="s">
        <v>640</v>
      </c>
      <c r="C286" s="14" t="s">
        <v>380</v>
      </c>
      <c r="D286" s="18">
        <v>19800</v>
      </c>
      <c r="E286" s="18">
        <v>568.26</v>
      </c>
      <c r="F286" s="18">
        <v>0</v>
      </c>
      <c r="G286" s="18">
        <v>601.91999999999996</v>
      </c>
      <c r="H286" s="18">
        <v>1195.18</v>
      </c>
      <c r="I286" s="18">
        <v>18604.82</v>
      </c>
      <c r="J286" s="48"/>
    </row>
    <row r="287" spans="1:10" x14ac:dyDescent="0.2">
      <c r="A287" s="65">
        <v>220</v>
      </c>
      <c r="B287" s="14" t="s">
        <v>641</v>
      </c>
      <c r="C287" s="14" t="s">
        <v>642</v>
      </c>
      <c r="D287" s="18">
        <v>31500</v>
      </c>
      <c r="E287" s="18">
        <v>904.05</v>
      </c>
      <c r="F287" s="18">
        <v>0</v>
      </c>
      <c r="G287" s="18">
        <v>957.6</v>
      </c>
      <c r="H287" s="18">
        <v>1886.65</v>
      </c>
      <c r="I287" s="18">
        <v>29613.35</v>
      </c>
      <c r="J287" s="48"/>
    </row>
    <row r="288" spans="1:10" x14ac:dyDescent="0.2">
      <c r="A288" s="65">
        <v>221</v>
      </c>
      <c r="B288" s="14" t="s">
        <v>643</v>
      </c>
      <c r="C288" s="14" t="s">
        <v>531</v>
      </c>
      <c r="D288" s="18">
        <v>17600</v>
      </c>
      <c r="E288" s="18">
        <v>505.12</v>
      </c>
      <c r="F288" s="18">
        <v>0</v>
      </c>
      <c r="G288" s="18">
        <v>535.04</v>
      </c>
      <c r="H288" s="18">
        <v>1065.1600000000001</v>
      </c>
      <c r="I288" s="18">
        <v>16534.84</v>
      </c>
      <c r="J288" s="48"/>
    </row>
    <row r="289" spans="1:10" x14ac:dyDescent="0.2">
      <c r="A289" s="65">
        <v>222</v>
      </c>
      <c r="B289" s="14" t="s">
        <v>644</v>
      </c>
      <c r="C289" s="14" t="s">
        <v>631</v>
      </c>
      <c r="D289" s="18">
        <v>31500</v>
      </c>
      <c r="E289" s="18">
        <v>904.05</v>
      </c>
      <c r="F289" s="18">
        <v>0</v>
      </c>
      <c r="G289" s="18">
        <v>957.6</v>
      </c>
      <c r="H289" s="18">
        <v>1886.65</v>
      </c>
      <c r="I289" s="18">
        <v>29613.35</v>
      </c>
      <c r="J289" s="48"/>
    </row>
    <row r="290" spans="1:10" x14ac:dyDescent="0.2">
      <c r="A290" s="65">
        <v>223</v>
      </c>
      <c r="B290" s="14" t="s">
        <v>645</v>
      </c>
      <c r="C290" s="14" t="s">
        <v>646</v>
      </c>
      <c r="D290" s="18">
        <v>31500</v>
      </c>
      <c r="E290" s="18">
        <v>904.05</v>
      </c>
      <c r="F290" s="18">
        <v>0</v>
      </c>
      <c r="G290" s="18">
        <v>957.6</v>
      </c>
      <c r="H290" s="18">
        <v>1886.65</v>
      </c>
      <c r="I290" s="18">
        <v>29613.35</v>
      </c>
      <c r="J290" s="48"/>
    </row>
    <row r="291" spans="1:10" x14ac:dyDescent="0.2">
      <c r="A291" s="65">
        <v>224</v>
      </c>
      <c r="B291" s="14" t="s">
        <v>647</v>
      </c>
      <c r="C291" s="14" t="s">
        <v>380</v>
      </c>
      <c r="D291" s="18">
        <v>30000</v>
      </c>
      <c r="E291" s="18">
        <v>861</v>
      </c>
      <c r="F291" s="18">
        <v>0</v>
      </c>
      <c r="G291" s="18">
        <v>912</v>
      </c>
      <c r="H291" s="18">
        <v>17926.11</v>
      </c>
      <c r="I291" s="18">
        <v>12073.89</v>
      </c>
      <c r="J291" s="48"/>
    </row>
    <row r="292" spans="1:10" x14ac:dyDescent="0.2">
      <c r="A292" s="65">
        <v>225</v>
      </c>
      <c r="B292" s="14" t="s">
        <v>648</v>
      </c>
      <c r="C292" s="14" t="s">
        <v>352</v>
      </c>
      <c r="D292" s="18">
        <v>16500</v>
      </c>
      <c r="E292" s="18">
        <v>473.55</v>
      </c>
      <c r="F292" s="18">
        <v>0</v>
      </c>
      <c r="G292" s="18">
        <v>501.6</v>
      </c>
      <c r="H292" s="18">
        <v>6040.17</v>
      </c>
      <c r="I292" s="18">
        <v>10459.83</v>
      </c>
      <c r="J292" s="48"/>
    </row>
    <row r="293" spans="1:10" x14ac:dyDescent="0.2">
      <c r="A293" s="65">
        <v>226</v>
      </c>
      <c r="B293" s="14" t="s">
        <v>649</v>
      </c>
      <c r="C293" s="14" t="s">
        <v>380</v>
      </c>
      <c r="D293" s="18">
        <v>30000</v>
      </c>
      <c r="E293" s="18">
        <v>861</v>
      </c>
      <c r="F293" s="18">
        <v>0</v>
      </c>
      <c r="G293" s="18">
        <v>912</v>
      </c>
      <c r="H293" s="18">
        <v>17981.82</v>
      </c>
      <c r="I293" s="18">
        <v>12018.18</v>
      </c>
      <c r="J293" s="48"/>
    </row>
    <row r="294" spans="1:10" x14ac:dyDescent="0.2">
      <c r="A294" s="65">
        <v>227</v>
      </c>
      <c r="B294" s="14" t="s">
        <v>650</v>
      </c>
      <c r="C294" s="14" t="s">
        <v>380</v>
      </c>
      <c r="D294" s="18">
        <v>25000</v>
      </c>
      <c r="E294" s="18">
        <v>717.5</v>
      </c>
      <c r="F294" s="18">
        <v>0</v>
      </c>
      <c r="G294" s="18">
        <v>760</v>
      </c>
      <c r="H294" s="18">
        <v>1502.5</v>
      </c>
      <c r="I294" s="18">
        <v>23497.5</v>
      </c>
      <c r="J294" s="48"/>
    </row>
    <row r="295" spans="1:10" x14ac:dyDescent="0.2">
      <c r="A295" s="65">
        <v>228</v>
      </c>
      <c r="B295" s="14" t="s">
        <v>651</v>
      </c>
      <c r="C295" s="14" t="s">
        <v>352</v>
      </c>
      <c r="D295" s="18">
        <v>16500</v>
      </c>
      <c r="E295" s="18">
        <v>473.55</v>
      </c>
      <c r="F295" s="18">
        <v>0</v>
      </c>
      <c r="G295" s="18">
        <v>501.6</v>
      </c>
      <c r="H295" s="18">
        <v>6066.15</v>
      </c>
      <c r="I295" s="18">
        <v>10433.85</v>
      </c>
      <c r="J295" s="48"/>
    </row>
    <row r="296" spans="1:10" x14ac:dyDescent="0.2">
      <c r="A296" s="65">
        <v>229</v>
      </c>
      <c r="B296" s="14" t="s">
        <v>652</v>
      </c>
      <c r="C296" s="14" t="s">
        <v>623</v>
      </c>
      <c r="D296" s="18">
        <v>35000</v>
      </c>
      <c r="E296" s="18">
        <v>1004.5</v>
      </c>
      <c r="F296" s="18">
        <v>0</v>
      </c>
      <c r="G296" s="18">
        <v>1064</v>
      </c>
      <c r="H296" s="18">
        <v>2093.5</v>
      </c>
      <c r="I296" s="18">
        <v>32906.5</v>
      </c>
      <c r="J296" s="48"/>
    </row>
    <row r="297" spans="1:10" x14ac:dyDescent="0.2">
      <c r="A297" s="65">
        <v>230</v>
      </c>
      <c r="B297" s="14" t="s">
        <v>653</v>
      </c>
      <c r="C297" s="14" t="s">
        <v>654</v>
      </c>
      <c r="D297" s="18">
        <v>31500</v>
      </c>
      <c r="E297" s="18">
        <v>904.05</v>
      </c>
      <c r="F297" s="18">
        <v>0</v>
      </c>
      <c r="G297" s="18">
        <v>957.6</v>
      </c>
      <c r="H297" s="18">
        <v>1886.65</v>
      </c>
      <c r="I297" s="18">
        <v>29613.35</v>
      </c>
      <c r="J297" s="48"/>
    </row>
    <row r="298" spans="1:10" x14ac:dyDescent="0.2">
      <c r="A298" s="65">
        <v>231</v>
      </c>
      <c r="B298" s="14" t="s">
        <v>655</v>
      </c>
      <c r="C298" s="14" t="s">
        <v>352</v>
      </c>
      <c r="D298" s="18">
        <v>16500</v>
      </c>
      <c r="E298" s="18">
        <v>473.55</v>
      </c>
      <c r="F298" s="18">
        <v>0</v>
      </c>
      <c r="G298" s="18">
        <v>501.6</v>
      </c>
      <c r="H298" s="18">
        <v>10233.950000000001</v>
      </c>
      <c r="I298" s="18">
        <v>6266.05</v>
      </c>
      <c r="J298" s="48"/>
    </row>
    <row r="299" spans="1:10" x14ac:dyDescent="0.2">
      <c r="A299" s="65">
        <v>232</v>
      </c>
      <c r="B299" s="14" t="s">
        <v>656</v>
      </c>
      <c r="C299" s="14" t="s">
        <v>531</v>
      </c>
      <c r="D299" s="18">
        <v>17600</v>
      </c>
      <c r="E299" s="18">
        <v>505.12</v>
      </c>
      <c r="F299" s="18">
        <v>0</v>
      </c>
      <c r="G299" s="18">
        <v>535.04</v>
      </c>
      <c r="H299" s="18">
        <v>10937.48</v>
      </c>
      <c r="I299" s="18">
        <v>6662.52</v>
      </c>
      <c r="J299" s="48"/>
    </row>
    <row r="300" spans="1:10" x14ac:dyDescent="0.2">
      <c r="A300" s="65">
        <v>233</v>
      </c>
      <c r="B300" s="14" t="s">
        <v>657</v>
      </c>
      <c r="C300" s="14" t="s">
        <v>380</v>
      </c>
      <c r="D300" s="18">
        <v>50000</v>
      </c>
      <c r="E300" s="18">
        <v>1435</v>
      </c>
      <c r="F300" s="18">
        <v>1854</v>
      </c>
      <c r="G300" s="18">
        <v>1520</v>
      </c>
      <c r="H300" s="18">
        <v>14400</v>
      </c>
      <c r="I300" s="18">
        <v>35600</v>
      </c>
      <c r="J300" s="48"/>
    </row>
    <row r="301" spans="1:10" x14ac:dyDescent="0.2">
      <c r="A301" s="65">
        <v>234</v>
      </c>
      <c r="B301" s="14" t="s">
        <v>658</v>
      </c>
      <c r="C301" s="14" t="s">
        <v>380</v>
      </c>
      <c r="D301" s="18">
        <v>50000</v>
      </c>
      <c r="E301" s="18">
        <v>1435</v>
      </c>
      <c r="F301" s="18">
        <v>1854</v>
      </c>
      <c r="G301" s="18">
        <v>1520</v>
      </c>
      <c r="H301" s="18">
        <v>6334</v>
      </c>
      <c r="I301" s="18">
        <v>43666</v>
      </c>
      <c r="J301" s="48"/>
    </row>
    <row r="302" spans="1:10" x14ac:dyDescent="0.2">
      <c r="A302" s="65">
        <v>235</v>
      </c>
      <c r="B302" s="14" t="s">
        <v>659</v>
      </c>
      <c r="C302" s="14" t="s">
        <v>380</v>
      </c>
      <c r="D302" s="18">
        <v>40000</v>
      </c>
      <c r="E302" s="18">
        <v>1148</v>
      </c>
      <c r="F302" s="18">
        <v>442.65</v>
      </c>
      <c r="G302" s="18">
        <v>1216</v>
      </c>
      <c r="H302" s="18">
        <v>12005.72</v>
      </c>
      <c r="I302" s="18">
        <v>27994.28</v>
      </c>
      <c r="J302" s="48"/>
    </row>
    <row r="303" spans="1:10" x14ac:dyDescent="0.2">
      <c r="A303" s="63"/>
      <c r="D303" s="118">
        <f t="shared" ref="D303:I303" si="15">SUM(D273:D302)</f>
        <v>998600</v>
      </c>
      <c r="E303" s="118">
        <f t="shared" si="15"/>
        <v>28659.819999999992</v>
      </c>
      <c r="F303" s="118">
        <f t="shared" si="15"/>
        <v>29721.7</v>
      </c>
      <c r="G303" s="118">
        <f t="shared" si="15"/>
        <v>30357.439999999995</v>
      </c>
      <c r="H303" s="118">
        <f t="shared" si="15"/>
        <v>204077.94999999998</v>
      </c>
      <c r="I303" s="118">
        <f t="shared" si="15"/>
        <v>794522.04999999993</v>
      </c>
      <c r="J303" s="48"/>
    </row>
    <row r="304" spans="1:10" x14ac:dyDescent="0.2">
      <c r="A304" s="63"/>
      <c r="J304" s="48"/>
    </row>
    <row r="305" spans="1:10" x14ac:dyDescent="0.2">
      <c r="B305" s="38"/>
      <c r="C305" s="38"/>
      <c r="D305" s="38"/>
      <c r="E305" s="38"/>
      <c r="F305" s="38"/>
      <c r="G305" s="38"/>
      <c r="H305" s="38"/>
      <c r="I305" s="38"/>
      <c r="J305" s="48"/>
    </row>
    <row r="306" spans="1:10" x14ac:dyDescent="0.2">
      <c r="A306" s="52"/>
      <c r="B306" s="55" t="s">
        <v>660</v>
      </c>
      <c r="C306" s="55"/>
      <c r="D306" s="55"/>
      <c r="E306" s="55"/>
      <c r="F306" s="55"/>
      <c r="G306" s="55"/>
      <c r="H306" s="55"/>
      <c r="I306" s="55"/>
      <c r="J306" s="48"/>
    </row>
    <row r="307" spans="1:10" x14ac:dyDescent="0.2">
      <c r="A307" s="57">
        <v>236</v>
      </c>
      <c r="B307" s="14" t="s">
        <v>661</v>
      </c>
      <c r="C307" s="14" t="s">
        <v>352</v>
      </c>
      <c r="D307" s="18">
        <v>16500</v>
      </c>
      <c r="E307" s="18">
        <v>473.55</v>
      </c>
      <c r="F307" s="18">
        <v>0</v>
      </c>
      <c r="G307" s="18">
        <v>501.6</v>
      </c>
      <c r="H307" s="18">
        <v>4602.3900000000003</v>
      </c>
      <c r="I307" s="18">
        <v>11897.61</v>
      </c>
      <c r="J307" s="48"/>
    </row>
    <row r="308" spans="1:10" x14ac:dyDescent="0.2">
      <c r="A308" s="57">
        <v>237</v>
      </c>
      <c r="B308" s="14" t="s">
        <v>662</v>
      </c>
      <c r="C308" s="14" t="s">
        <v>352</v>
      </c>
      <c r="D308" s="18">
        <v>16500</v>
      </c>
      <c r="E308" s="18">
        <v>473.55</v>
      </c>
      <c r="F308" s="18">
        <v>0</v>
      </c>
      <c r="G308" s="18">
        <v>501.6</v>
      </c>
      <c r="H308" s="18">
        <v>1000.15</v>
      </c>
      <c r="I308" s="18">
        <v>15499.85</v>
      </c>
      <c r="J308" s="48"/>
    </row>
    <row r="309" spans="1:10" x14ac:dyDescent="0.2">
      <c r="A309" s="57">
        <v>238</v>
      </c>
      <c r="B309" s="14" t="s">
        <v>663</v>
      </c>
      <c r="C309" s="14" t="s">
        <v>352</v>
      </c>
      <c r="D309" s="18">
        <v>16500</v>
      </c>
      <c r="E309" s="18">
        <v>473.55</v>
      </c>
      <c r="F309" s="18">
        <v>0</v>
      </c>
      <c r="G309" s="18">
        <v>501.6</v>
      </c>
      <c r="H309" s="18">
        <v>10207.58</v>
      </c>
      <c r="I309" s="18">
        <v>6292.42</v>
      </c>
      <c r="J309" s="48"/>
    </row>
    <row r="310" spans="1:10" x14ac:dyDescent="0.2">
      <c r="A310" s="57">
        <v>239</v>
      </c>
      <c r="B310" s="14" t="s">
        <v>664</v>
      </c>
      <c r="C310" s="14" t="s">
        <v>352</v>
      </c>
      <c r="D310" s="18">
        <v>16500</v>
      </c>
      <c r="E310" s="18">
        <v>473.55</v>
      </c>
      <c r="F310" s="18">
        <v>0</v>
      </c>
      <c r="G310" s="18">
        <v>501.6</v>
      </c>
      <c r="H310" s="18">
        <v>9320.1200000000008</v>
      </c>
      <c r="I310" s="18">
        <v>7179.88</v>
      </c>
      <c r="J310" s="48"/>
    </row>
    <row r="311" spans="1:10" x14ac:dyDescent="0.2">
      <c r="A311" s="57">
        <v>240</v>
      </c>
      <c r="B311" s="14" t="s">
        <v>665</v>
      </c>
      <c r="C311" s="14" t="s">
        <v>585</v>
      </c>
      <c r="D311" s="18">
        <v>40000</v>
      </c>
      <c r="E311" s="18">
        <v>1148</v>
      </c>
      <c r="F311" s="18">
        <v>442.65</v>
      </c>
      <c r="G311" s="18">
        <v>1216</v>
      </c>
      <c r="H311" s="18">
        <v>12588.91</v>
      </c>
      <c r="I311" s="18">
        <v>27411.09</v>
      </c>
      <c r="J311" s="48"/>
    </row>
    <row r="312" spans="1:10" x14ac:dyDescent="0.2">
      <c r="A312" s="57">
        <v>241</v>
      </c>
      <c r="B312" s="14" t="s">
        <v>666</v>
      </c>
      <c r="C312" s="14" t="s">
        <v>352</v>
      </c>
      <c r="D312" s="18">
        <v>16500</v>
      </c>
      <c r="E312" s="18">
        <v>473.55</v>
      </c>
      <c r="F312" s="18">
        <v>0</v>
      </c>
      <c r="G312" s="18">
        <v>501.6</v>
      </c>
      <c r="H312" s="18">
        <v>1000.15</v>
      </c>
      <c r="I312" s="18">
        <v>15499.85</v>
      </c>
      <c r="J312" s="48"/>
    </row>
    <row r="313" spans="1:10" x14ac:dyDescent="0.2">
      <c r="A313" s="57">
        <v>242</v>
      </c>
      <c r="B313" s="14" t="s">
        <v>667</v>
      </c>
      <c r="C313" s="14" t="s">
        <v>352</v>
      </c>
      <c r="D313" s="18">
        <v>16500</v>
      </c>
      <c r="E313" s="18">
        <v>473.55</v>
      </c>
      <c r="F313" s="18">
        <v>0</v>
      </c>
      <c r="G313" s="18">
        <v>501.6</v>
      </c>
      <c r="H313" s="18">
        <v>5374.1</v>
      </c>
      <c r="I313" s="18">
        <v>11125.9</v>
      </c>
    </row>
    <row r="314" spans="1:10" x14ac:dyDescent="0.2">
      <c r="A314" s="57">
        <v>243</v>
      </c>
      <c r="B314" s="14" t="s">
        <v>668</v>
      </c>
      <c r="C314" s="14" t="s">
        <v>352</v>
      </c>
      <c r="D314" s="18">
        <v>16500</v>
      </c>
      <c r="E314" s="18">
        <v>473.55</v>
      </c>
      <c r="F314" s="18">
        <v>0</v>
      </c>
      <c r="G314" s="18">
        <v>501.6</v>
      </c>
      <c r="H314" s="18">
        <v>9270.5300000000007</v>
      </c>
      <c r="I314" s="18">
        <v>7229.47</v>
      </c>
    </row>
    <row r="315" spans="1:10" x14ac:dyDescent="0.2">
      <c r="A315" s="57">
        <v>244</v>
      </c>
      <c r="B315" s="14" t="s">
        <v>669</v>
      </c>
      <c r="C315" s="14" t="s">
        <v>352</v>
      </c>
      <c r="D315" s="18">
        <v>16500</v>
      </c>
      <c r="E315" s="18">
        <v>473.55</v>
      </c>
      <c r="F315" s="18">
        <v>0</v>
      </c>
      <c r="G315" s="18">
        <v>501.6</v>
      </c>
      <c r="H315" s="18">
        <v>2566.15</v>
      </c>
      <c r="I315" s="18">
        <v>13933.85</v>
      </c>
    </row>
    <row r="316" spans="1:10" x14ac:dyDescent="0.2">
      <c r="A316" s="57">
        <v>245</v>
      </c>
      <c r="B316" s="14" t="s">
        <v>670</v>
      </c>
      <c r="C316" s="14" t="s">
        <v>352</v>
      </c>
      <c r="D316" s="18">
        <v>16500</v>
      </c>
      <c r="E316" s="18">
        <v>473.55</v>
      </c>
      <c r="F316" s="18">
        <v>0</v>
      </c>
      <c r="G316" s="18">
        <v>501.6</v>
      </c>
      <c r="H316" s="18">
        <v>7243.03</v>
      </c>
      <c r="I316" s="18">
        <v>9256.9699999999993</v>
      </c>
      <c r="J316" s="48"/>
    </row>
    <row r="317" spans="1:10" x14ac:dyDescent="0.2">
      <c r="A317" s="57">
        <v>246</v>
      </c>
      <c r="B317" s="14" t="s">
        <v>671</v>
      </c>
      <c r="C317" s="14" t="s">
        <v>352</v>
      </c>
      <c r="D317" s="18">
        <v>16500</v>
      </c>
      <c r="E317" s="18">
        <v>473.55</v>
      </c>
      <c r="F317" s="18">
        <v>0</v>
      </c>
      <c r="G317" s="18">
        <v>501.6</v>
      </c>
      <c r="H317" s="18">
        <v>8590.0400000000009</v>
      </c>
      <c r="I317" s="18">
        <v>7909.96</v>
      </c>
      <c r="J317" s="48"/>
    </row>
    <row r="318" spans="1:10" x14ac:dyDescent="0.2">
      <c r="A318" s="57">
        <v>247</v>
      </c>
      <c r="B318" s="14" t="s">
        <v>672</v>
      </c>
      <c r="C318" s="14" t="s">
        <v>352</v>
      </c>
      <c r="D318" s="18">
        <v>16500</v>
      </c>
      <c r="E318" s="18">
        <v>473.55</v>
      </c>
      <c r="F318" s="18">
        <v>0</v>
      </c>
      <c r="G318" s="18">
        <v>501.6</v>
      </c>
      <c r="H318" s="18">
        <v>3000.15</v>
      </c>
      <c r="I318" s="18">
        <v>13499.85</v>
      </c>
      <c r="J318" s="48"/>
    </row>
    <row r="319" spans="1:10" x14ac:dyDescent="0.2">
      <c r="A319" s="57">
        <v>248</v>
      </c>
      <c r="B319" s="14" t="s">
        <v>673</v>
      </c>
      <c r="C319" s="14" t="s">
        <v>352</v>
      </c>
      <c r="D319" s="18">
        <v>16500</v>
      </c>
      <c r="E319" s="18">
        <v>473.55</v>
      </c>
      <c r="F319" s="18">
        <v>0</v>
      </c>
      <c r="G319" s="18">
        <v>501.6</v>
      </c>
      <c r="H319" s="18">
        <v>1000.15</v>
      </c>
      <c r="I319" s="18">
        <v>15499.85</v>
      </c>
      <c r="J319" s="48"/>
    </row>
    <row r="320" spans="1:10" x14ac:dyDescent="0.2">
      <c r="A320" s="57">
        <v>249</v>
      </c>
      <c r="B320" s="14" t="s">
        <v>674</v>
      </c>
      <c r="C320" s="14" t="s">
        <v>352</v>
      </c>
      <c r="D320" s="18">
        <v>16500</v>
      </c>
      <c r="E320" s="18">
        <v>473.55</v>
      </c>
      <c r="F320" s="18">
        <v>0</v>
      </c>
      <c r="G320" s="18">
        <v>501.6</v>
      </c>
      <c r="H320" s="18">
        <v>1000.15</v>
      </c>
      <c r="I320" s="18">
        <v>15499.85</v>
      </c>
      <c r="J320" s="48"/>
    </row>
    <row r="321" spans="1:10" x14ac:dyDescent="0.2">
      <c r="A321" s="57">
        <v>250</v>
      </c>
      <c r="B321" s="14" t="s">
        <v>675</v>
      </c>
      <c r="C321" s="14" t="s">
        <v>676</v>
      </c>
      <c r="D321" s="18">
        <v>17600</v>
      </c>
      <c r="E321" s="18">
        <v>505.12</v>
      </c>
      <c r="F321" s="18">
        <v>0</v>
      </c>
      <c r="G321" s="18">
        <v>535.04</v>
      </c>
      <c r="H321" s="18">
        <v>1065.1600000000001</v>
      </c>
      <c r="I321" s="18">
        <v>16534.84</v>
      </c>
      <c r="J321" s="48"/>
    </row>
    <row r="322" spans="1:10" x14ac:dyDescent="0.2">
      <c r="A322" s="57">
        <v>251</v>
      </c>
      <c r="B322" s="14" t="s">
        <v>677</v>
      </c>
      <c r="C322" s="14" t="s">
        <v>352</v>
      </c>
      <c r="D322" s="18">
        <v>16500</v>
      </c>
      <c r="E322" s="18">
        <v>473.55</v>
      </c>
      <c r="F322" s="18">
        <v>0</v>
      </c>
      <c r="G322" s="18">
        <v>501.6</v>
      </c>
      <c r="H322" s="18">
        <v>2000.15</v>
      </c>
      <c r="I322" s="18">
        <v>14499.85</v>
      </c>
      <c r="J322" s="48"/>
    </row>
    <row r="323" spans="1:10" x14ac:dyDescent="0.2">
      <c r="A323" s="57">
        <v>252</v>
      </c>
      <c r="B323" s="14" t="s">
        <v>678</v>
      </c>
      <c r="C323" s="14" t="s">
        <v>352</v>
      </c>
      <c r="D323" s="18">
        <v>16500</v>
      </c>
      <c r="E323" s="18">
        <v>473.55</v>
      </c>
      <c r="F323" s="18">
        <v>0</v>
      </c>
      <c r="G323" s="18">
        <v>501.6</v>
      </c>
      <c r="H323" s="18">
        <v>1000.15</v>
      </c>
      <c r="I323" s="18">
        <v>15499.85</v>
      </c>
      <c r="J323" s="48"/>
    </row>
    <row r="324" spans="1:10" x14ac:dyDescent="0.2">
      <c r="A324" s="57">
        <v>253</v>
      </c>
      <c r="B324" s="14" t="s">
        <v>679</v>
      </c>
      <c r="C324" s="14" t="s">
        <v>352</v>
      </c>
      <c r="D324" s="18">
        <v>16500</v>
      </c>
      <c r="E324" s="18">
        <v>473.55</v>
      </c>
      <c r="F324" s="18">
        <v>0</v>
      </c>
      <c r="G324" s="18">
        <v>501.6</v>
      </c>
      <c r="H324" s="18">
        <v>6519.64</v>
      </c>
      <c r="I324" s="18">
        <v>9980.36</v>
      </c>
      <c r="J324" s="48"/>
    </row>
    <row r="325" spans="1:10" x14ac:dyDescent="0.2">
      <c r="A325" s="57">
        <v>254</v>
      </c>
      <c r="B325" s="14" t="s">
        <v>680</v>
      </c>
      <c r="C325" s="14" t="s">
        <v>585</v>
      </c>
      <c r="D325" s="18">
        <v>25000</v>
      </c>
      <c r="E325" s="18">
        <v>717.5</v>
      </c>
      <c r="F325" s="18">
        <v>0</v>
      </c>
      <c r="G325" s="18">
        <v>760</v>
      </c>
      <c r="H325" s="18">
        <v>1502.5</v>
      </c>
      <c r="I325" s="18">
        <v>23497.5</v>
      </c>
      <c r="J325" s="48"/>
    </row>
    <row r="326" spans="1:10" x14ac:dyDescent="0.2">
      <c r="A326" s="57">
        <v>255</v>
      </c>
      <c r="B326" s="14" t="s">
        <v>681</v>
      </c>
      <c r="C326" s="14" t="s">
        <v>682</v>
      </c>
      <c r="D326" s="18">
        <v>100000</v>
      </c>
      <c r="E326" s="18">
        <v>2870</v>
      </c>
      <c r="F326" s="18">
        <v>12105.37</v>
      </c>
      <c r="G326" s="18">
        <v>3040</v>
      </c>
      <c r="H326" s="18">
        <v>23040.37</v>
      </c>
      <c r="I326" s="18">
        <v>76959.63</v>
      </c>
      <c r="J326" s="48"/>
    </row>
    <row r="327" spans="1:10" x14ac:dyDescent="0.2">
      <c r="A327" s="57">
        <v>256</v>
      </c>
      <c r="B327" s="14" t="s">
        <v>683</v>
      </c>
      <c r="C327" s="14" t="s">
        <v>352</v>
      </c>
      <c r="D327" s="18">
        <v>16500</v>
      </c>
      <c r="E327" s="18">
        <v>473.55</v>
      </c>
      <c r="F327" s="18">
        <v>0</v>
      </c>
      <c r="G327" s="18">
        <v>501.6</v>
      </c>
      <c r="H327" s="18">
        <v>6066.15</v>
      </c>
      <c r="I327" s="18">
        <v>10433.85</v>
      </c>
      <c r="J327" s="48"/>
    </row>
    <row r="328" spans="1:10" x14ac:dyDescent="0.2">
      <c r="A328" s="57">
        <v>257</v>
      </c>
      <c r="B328" s="14" t="s">
        <v>684</v>
      </c>
      <c r="C328" s="14" t="s">
        <v>352</v>
      </c>
      <c r="D328" s="18">
        <v>16500</v>
      </c>
      <c r="E328" s="18">
        <v>473.55</v>
      </c>
      <c r="F328" s="18">
        <v>0</v>
      </c>
      <c r="G328" s="18">
        <v>501.6</v>
      </c>
      <c r="H328" s="18">
        <v>3500.15</v>
      </c>
      <c r="I328" s="18">
        <v>12999.85</v>
      </c>
      <c r="J328" s="48"/>
    </row>
    <row r="329" spans="1:10" x14ac:dyDescent="0.2">
      <c r="A329" s="57">
        <v>258</v>
      </c>
      <c r="B329" s="14" t="s">
        <v>685</v>
      </c>
      <c r="C329" s="14" t="s">
        <v>352</v>
      </c>
      <c r="D329" s="18">
        <v>16500</v>
      </c>
      <c r="E329" s="18">
        <v>473.55</v>
      </c>
      <c r="F329" s="18">
        <v>0</v>
      </c>
      <c r="G329" s="18">
        <v>501.6</v>
      </c>
      <c r="H329" s="18">
        <v>7115.09</v>
      </c>
      <c r="I329" s="18">
        <v>9384.91</v>
      </c>
      <c r="J329" s="48"/>
    </row>
    <row r="330" spans="1:10" x14ac:dyDescent="0.2">
      <c r="A330" s="57">
        <v>259</v>
      </c>
      <c r="B330" s="14" t="s">
        <v>686</v>
      </c>
      <c r="C330" s="14" t="s">
        <v>352</v>
      </c>
      <c r="D330" s="18">
        <v>16500</v>
      </c>
      <c r="E330" s="18">
        <v>473.55</v>
      </c>
      <c r="F330" s="18">
        <v>0</v>
      </c>
      <c r="G330" s="18">
        <v>501.6</v>
      </c>
      <c r="H330" s="18">
        <v>3316.15</v>
      </c>
      <c r="I330" s="18">
        <v>13183.85</v>
      </c>
      <c r="J330" s="48"/>
    </row>
    <row r="331" spans="1:10" x14ac:dyDescent="0.2">
      <c r="A331" s="57">
        <v>260</v>
      </c>
      <c r="B331" s="14" t="s">
        <v>687</v>
      </c>
      <c r="C331" s="14" t="s">
        <v>352</v>
      </c>
      <c r="D331" s="18">
        <v>20000</v>
      </c>
      <c r="E331" s="18">
        <v>574</v>
      </c>
      <c r="F331" s="18">
        <v>0</v>
      </c>
      <c r="G331" s="18">
        <v>608</v>
      </c>
      <c r="H331" s="18">
        <v>12200.13</v>
      </c>
      <c r="I331" s="18">
        <v>7799.87</v>
      </c>
      <c r="J331" s="48"/>
    </row>
    <row r="332" spans="1:10" x14ac:dyDescent="0.2">
      <c r="A332" s="57">
        <v>261</v>
      </c>
      <c r="B332" s="14" t="s">
        <v>688</v>
      </c>
      <c r="C332" s="14" t="s">
        <v>352</v>
      </c>
      <c r="D332" s="18">
        <v>16500</v>
      </c>
      <c r="E332" s="18">
        <v>473.55</v>
      </c>
      <c r="F332" s="18">
        <v>0</v>
      </c>
      <c r="G332" s="18">
        <v>501.6</v>
      </c>
      <c r="H332" s="18">
        <v>8741.1</v>
      </c>
      <c r="I332" s="18">
        <v>7758.9</v>
      </c>
      <c r="J332" s="48"/>
    </row>
    <row r="333" spans="1:10" x14ac:dyDescent="0.2">
      <c r="A333" s="57">
        <v>262</v>
      </c>
      <c r="B333" s="14" t="s">
        <v>689</v>
      </c>
      <c r="C333" s="14" t="s">
        <v>335</v>
      </c>
      <c r="D333" s="18">
        <v>35000</v>
      </c>
      <c r="E333" s="18">
        <v>1004.5</v>
      </c>
      <c r="F333" s="18">
        <v>0</v>
      </c>
      <c r="G333" s="18">
        <v>1064</v>
      </c>
      <c r="H333" s="18">
        <v>2093.5</v>
      </c>
      <c r="I333" s="18">
        <v>32906.5</v>
      </c>
      <c r="J333" s="48"/>
    </row>
    <row r="334" spans="1:10" x14ac:dyDescent="0.2">
      <c r="A334" s="47"/>
      <c r="D334" s="118">
        <f t="shared" ref="D334:I334" si="16">SUM(D307:D333)</f>
        <v>584100</v>
      </c>
      <c r="E334" s="118">
        <f t="shared" si="16"/>
        <v>16763.669999999998</v>
      </c>
      <c r="F334" s="118">
        <f t="shared" si="16"/>
        <v>12548.02</v>
      </c>
      <c r="G334" s="118">
        <f t="shared" si="16"/>
        <v>17756.640000000007</v>
      </c>
      <c r="H334" s="118">
        <f t="shared" si="16"/>
        <v>154923.83999999997</v>
      </c>
      <c r="I334" s="118">
        <f t="shared" si="16"/>
        <v>429176.16</v>
      </c>
      <c r="J334" s="48"/>
    </row>
    <row r="335" spans="1:10" x14ac:dyDescent="0.2">
      <c r="A335" s="47"/>
      <c r="J335" s="48"/>
    </row>
    <row r="336" spans="1:10" x14ac:dyDescent="0.2">
      <c r="A336" s="47"/>
      <c r="J336" s="48"/>
    </row>
    <row r="337" spans="1:10" x14ac:dyDescent="0.2">
      <c r="A337" s="52"/>
      <c r="B337" s="55" t="s">
        <v>690</v>
      </c>
      <c r="C337" s="55"/>
      <c r="D337" s="55"/>
      <c r="E337" s="55"/>
      <c r="F337" s="55"/>
      <c r="G337" s="55"/>
      <c r="H337" s="55"/>
      <c r="I337" s="55"/>
      <c r="J337" s="48"/>
    </row>
    <row r="338" spans="1:10" x14ac:dyDescent="0.2">
      <c r="A338" s="57">
        <v>263</v>
      </c>
      <c r="B338" s="14" t="s">
        <v>691</v>
      </c>
      <c r="C338" s="14" t="s">
        <v>692</v>
      </c>
      <c r="D338" s="18">
        <v>70000</v>
      </c>
      <c r="E338" s="18">
        <v>2009</v>
      </c>
      <c r="F338" s="18">
        <v>5025.38</v>
      </c>
      <c r="G338" s="18">
        <v>2128</v>
      </c>
      <c r="H338" s="18">
        <v>47904.5</v>
      </c>
      <c r="I338" s="18">
        <v>22095.5</v>
      </c>
      <c r="J338" s="48"/>
    </row>
    <row r="339" spans="1:10" x14ac:dyDescent="0.2">
      <c r="A339" s="57">
        <v>264</v>
      </c>
      <c r="B339" s="14" t="s">
        <v>693</v>
      </c>
      <c r="C339" s="14" t="s">
        <v>694</v>
      </c>
      <c r="D339" s="18">
        <v>50000</v>
      </c>
      <c r="E339" s="18">
        <v>1435</v>
      </c>
      <c r="F339" s="18">
        <v>1854</v>
      </c>
      <c r="G339" s="18">
        <v>1520</v>
      </c>
      <c r="H339" s="18">
        <v>8900</v>
      </c>
      <c r="I339" s="18">
        <v>41100</v>
      </c>
      <c r="J339" s="48"/>
    </row>
    <row r="340" spans="1:10" x14ac:dyDescent="0.2">
      <c r="A340" s="57">
        <v>265</v>
      </c>
      <c r="B340" s="14" t="s">
        <v>695</v>
      </c>
      <c r="C340" s="14" t="s">
        <v>694</v>
      </c>
      <c r="D340" s="18">
        <v>65000</v>
      </c>
      <c r="E340" s="18">
        <v>1865.5</v>
      </c>
      <c r="F340" s="18">
        <v>4427.58</v>
      </c>
      <c r="G340" s="18">
        <v>1976</v>
      </c>
      <c r="H340" s="18">
        <v>33388.19</v>
      </c>
      <c r="I340" s="18">
        <v>31611.81</v>
      </c>
      <c r="J340" s="48"/>
    </row>
    <row r="341" spans="1:10" x14ac:dyDescent="0.2">
      <c r="A341" s="57">
        <v>266</v>
      </c>
      <c r="B341" s="14" t="s">
        <v>696</v>
      </c>
      <c r="C341" s="14" t="s">
        <v>697</v>
      </c>
      <c r="D341" s="18">
        <v>150000</v>
      </c>
      <c r="E341" s="18">
        <v>4305</v>
      </c>
      <c r="F341" s="18">
        <v>23866.62</v>
      </c>
      <c r="G341" s="18">
        <v>4560</v>
      </c>
      <c r="H341" s="18">
        <v>32756.62</v>
      </c>
      <c r="I341" s="18">
        <v>117243.38</v>
      </c>
      <c r="J341" s="48"/>
    </row>
    <row r="342" spans="1:10" x14ac:dyDescent="0.2">
      <c r="A342" s="57">
        <v>267</v>
      </c>
      <c r="B342" s="14" t="s">
        <v>698</v>
      </c>
      <c r="C342" s="14" t="s">
        <v>362</v>
      </c>
      <c r="D342" s="18">
        <v>35000</v>
      </c>
      <c r="E342" s="18">
        <v>1004.5</v>
      </c>
      <c r="F342" s="18">
        <v>0</v>
      </c>
      <c r="G342" s="18">
        <v>1064</v>
      </c>
      <c r="H342" s="18">
        <v>5093.5</v>
      </c>
      <c r="I342" s="18">
        <v>29906.5</v>
      </c>
      <c r="J342" s="48"/>
    </row>
    <row r="343" spans="1:10" x14ac:dyDescent="0.2">
      <c r="A343" s="57">
        <v>268</v>
      </c>
      <c r="B343" s="14" t="s">
        <v>699</v>
      </c>
      <c r="C343" s="14" t="s">
        <v>700</v>
      </c>
      <c r="D343" s="18">
        <v>130000</v>
      </c>
      <c r="E343" s="18">
        <v>3731</v>
      </c>
      <c r="F343" s="18">
        <v>18733.25</v>
      </c>
      <c r="G343" s="18">
        <v>3952</v>
      </c>
      <c r="H343" s="18">
        <v>80961.919999999998</v>
      </c>
      <c r="I343" s="18">
        <v>49038.080000000002</v>
      </c>
    </row>
    <row r="344" spans="1:10" x14ac:dyDescent="0.2">
      <c r="A344" s="57">
        <v>269</v>
      </c>
      <c r="B344" s="14" t="s">
        <v>701</v>
      </c>
      <c r="C344" s="14" t="s">
        <v>702</v>
      </c>
      <c r="D344" s="18">
        <v>60000</v>
      </c>
      <c r="E344" s="18">
        <v>1722</v>
      </c>
      <c r="F344" s="18">
        <v>3486.68</v>
      </c>
      <c r="G344" s="18">
        <v>1824</v>
      </c>
      <c r="H344" s="18">
        <v>17123.68</v>
      </c>
      <c r="I344" s="18">
        <v>42876.32</v>
      </c>
    </row>
    <row r="345" spans="1:10" x14ac:dyDescent="0.2">
      <c r="A345" s="57">
        <v>270</v>
      </c>
      <c r="B345" s="14" t="s">
        <v>703</v>
      </c>
      <c r="C345" s="14" t="s">
        <v>704</v>
      </c>
      <c r="D345" s="18">
        <v>50000</v>
      </c>
      <c r="E345" s="18">
        <v>1435</v>
      </c>
      <c r="F345" s="18">
        <v>1854</v>
      </c>
      <c r="G345" s="18">
        <v>1520</v>
      </c>
      <c r="H345" s="18">
        <v>26554.74</v>
      </c>
      <c r="I345" s="18">
        <v>23445.26</v>
      </c>
      <c r="J345" s="48"/>
    </row>
    <row r="346" spans="1:10" x14ac:dyDescent="0.2">
      <c r="A346" s="47"/>
      <c r="B346" s="38"/>
      <c r="C346" s="38"/>
      <c r="D346" s="119">
        <f t="shared" ref="D346:I346" si="17">SUM(D338:D345)</f>
        <v>610000</v>
      </c>
      <c r="E346" s="119">
        <f t="shared" si="17"/>
        <v>17507</v>
      </c>
      <c r="F346" s="119">
        <f t="shared" si="17"/>
        <v>59247.51</v>
      </c>
      <c r="G346" s="119">
        <f t="shared" si="17"/>
        <v>18544</v>
      </c>
      <c r="H346" s="119">
        <f t="shared" si="17"/>
        <v>252683.14999999997</v>
      </c>
      <c r="I346" s="119">
        <f t="shared" si="17"/>
        <v>357316.85000000003</v>
      </c>
      <c r="J346" s="48"/>
    </row>
    <row r="347" spans="1:10" x14ac:dyDescent="0.2">
      <c r="A347" s="47"/>
      <c r="B347" s="38"/>
      <c r="C347" s="38"/>
      <c r="D347" s="81"/>
      <c r="E347" s="81"/>
      <c r="F347" s="81"/>
      <c r="G347" s="81"/>
      <c r="H347" s="81"/>
      <c r="I347" s="81"/>
      <c r="J347" s="48"/>
    </row>
    <row r="348" spans="1:10" x14ac:dyDescent="0.2">
      <c r="J348" s="48"/>
    </row>
    <row r="349" spans="1:10" x14ac:dyDescent="0.2">
      <c r="A349" s="52"/>
      <c r="B349" s="55" t="s">
        <v>705</v>
      </c>
      <c r="C349" s="55"/>
      <c r="D349" s="55"/>
      <c r="E349" s="55"/>
      <c r="F349" s="55"/>
      <c r="G349" s="55"/>
      <c r="H349" s="55"/>
      <c r="I349" s="55"/>
      <c r="J349" s="48"/>
    </row>
    <row r="350" spans="1:10" x14ac:dyDescent="0.2">
      <c r="A350" s="15">
        <v>271</v>
      </c>
      <c r="B350" s="14" t="s">
        <v>706</v>
      </c>
      <c r="C350" s="14" t="s">
        <v>707</v>
      </c>
      <c r="D350" s="18">
        <v>50000</v>
      </c>
      <c r="E350" s="18">
        <v>1435</v>
      </c>
      <c r="F350" s="18">
        <v>1339.36</v>
      </c>
      <c r="G350" s="18">
        <v>1520</v>
      </c>
      <c r="H350" s="18">
        <v>38405.629999999997</v>
      </c>
      <c r="I350" s="18">
        <v>11594.37</v>
      </c>
      <c r="J350" s="48"/>
    </row>
    <row r="351" spans="1:10" x14ac:dyDescent="0.2">
      <c r="D351" s="118">
        <f t="shared" ref="D351:I351" si="18">SUM(D350)</f>
        <v>50000</v>
      </c>
      <c r="E351" s="118">
        <f t="shared" si="18"/>
        <v>1435</v>
      </c>
      <c r="F351" s="118">
        <f t="shared" si="18"/>
        <v>1339.36</v>
      </c>
      <c r="G351" s="118">
        <f t="shared" si="18"/>
        <v>1520</v>
      </c>
      <c r="H351" s="118">
        <f t="shared" si="18"/>
        <v>38405.629999999997</v>
      </c>
      <c r="I351" s="118">
        <f t="shared" si="18"/>
        <v>11594.37</v>
      </c>
      <c r="J351" s="48"/>
    </row>
    <row r="352" spans="1:10" x14ac:dyDescent="0.2">
      <c r="J352" s="48"/>
    </row>
    <row r="353" spans="1:10" x14ac:dyDescent="0.2">
      <c r="J353" s="48"/>
    </row>
    <row r="354" spans="1:10" x14ac:dyDescent="0.2">
      <c r="A354" s="52"/>
      <c r="B354" s="55" t="s">
        <v>910</v>
      </c>
      <c r="C354" s="55"/>
      <c r="D354" s="55"/>
      <c r="E354" s="55"/>
      <c r="F354" s="55"/>
      <c r="G354" s="55"/>
      <c r="H354" s="55"/>
      <c r="I354" s="55"/>
      <c r="J354" s="48"/>
    </row>
    <row r="355" spans="1:10" x14ac:dyDescent="0.2">
      <c r="A355" s="57">
        <v>272</v>
      </c>
      <c r="B355" s="14" t="s">
        <v>708</v>
      </c>
      <c r="C355" s="14" t="s">
        <v>380</v>
      </c>
      <c r="D355" s="18">
        <v>60000</v>
      </c>
      <c r="E355" s="18">
        <v>1722</v>
      </c>
      <c r="F355" s="18">
        <v>3143.58</v>
      </c>
      <c r="G355" s="18">
        <v>1824</v>
      </c>
      <c r="H355" s="18">
        <v>28543.119999999999</v>
      </c>
      <c r="I355" s="18">
        <v>31456.880000000001</v>
      </c>
    </row>
    <row r="356" spans="1:10" x14ac:dyDescent="0.2">
      <c r="A356" s="57">
        <v>273</v>
      </c>
      <c r="B356" s="14" t="s">
        <v>709</v>
      </c>
      <c r="C356" s="14" t="s">
        <v>710</v>
      </c>
      <c r="D356" s="18">
        <v>26250</v>
      </c>
      <c r="E356" s="18">
        <v>753.38</v>
      </c>
      <c r="F356" s="18">
        <v>0</v>
      </c>
      <c r="G356" s="18">
        <v>798</v>
      </c>
      <c r="H356" s="18">
        <v>6642.38</v>
      </c>
      <c r="I356" s="18">
        <v>19607.62</v>
      </c>
    </row>
    <row r="357" spans="1:10" x14ac:dyDescent="0.2">
      <c r="A357" s="57">
        <v>274</v>
      </c>
      <c r="B357" s="14" t="s">
        <v>711</v>
      </c>
      <c r="C357" s="14" t="s">
        <v>712</v>
      </c>
      <c r="D357" s="18">
        <v>70000</v>
      </c>
      <c r="E357" s="18">
        <v>2009</v>
      </c>
      <c r="F357" s="18">
        <v>5368.48</v>
      </c>
      <c r="G357" s="18">
        <v>2128</v>
      </c>
      <c r="H357" s="18">
        <v>9530.48</v>
      </c>
      <c r="I357" s="18">
        <v>60469.52</v>
      </c>
    </row>
    <row r="358" spans="1:10" x14ac:dyDescent="0.2">
      <c r="A358" s="57">
        <v>275</v>
      </c>
      <c r="B358" s="14" t="s">
        <v>713</v>
      </c>
      <c r="C358" s="14" t="s">
        <v>362</v>
      </c>
      <c r="D358" s="18">
        <v>40000</v>
      </c>
      <c r="E358" s="18">
        <v>1148</v>
      </c>
      <c r="F358" s="18">
        <v>442.65</v>
      </c>
      <c r="G358" s="18">
        <v>1216</v>
      </c>
      <c r="H358" s="18">
        <v>2831.65</v>
      </c>
      <c r="I358" s="18">
        <v>37168.35</v>
      </c>
    </row>
    <row r="359" spans="1:10" x14ac:dyDescent="0.2">
      <c r="A359" s="57">
        <v>276</v>
      </c>
      <c r="B359" s="14" t="s">
        <v>714</v>
      </c>
      <c r="C359" s="14" t="s">
        <v>710</v>
      </c>
      <c r="D359" s="18">
        <v>26000</v>
      </c>
      <c r="E359" s="18">
        <v>746.2</v>
      </c>
      <c r="F359" s="18">
        <v>0</v>
      </c>
      <c r="G359" s="18">
        <v>790.4</v>
      </c>
      <c r="H359" s="18">
        <v>1561.6</v>
      </c>
      <c r="I359" s="18">
        <v>24438.400000000001</v>
      </c>
    </row>
    <row r="360" spans="1:10" x14ac:dyDescent="0.2">
      <c r="A360" s="57">
        <v>277</v>
      </c>
      <c r="B360" s="14" t="s">
        <v>715</v>
      </c>
      <c r="C360" s="14" t="s">
        <v>710</v>
      </c>
      <c r="D360" s="18">
        <v>26250</v>
      </c>
      <c r="E360" s="18">
        <v>753.38</v>
      </c>
      <c r="F360" s="18">
        <v>0</v>
      </c>
      <c r="G360" s="18">
        <v>798</v>
      </c>
      <c r="H360" s="18">
        <v>1576.38</v>
      </c>
      <c r="I360" s="18">
        <v>24673.62</v>
      </c>
    </row>
    <row r="361" spans="1:10" x14ac:dyDescent="0.2">
      <c r="A361" s="57">
        <v>278</v>
      </c>
      <c r="B361" s="14" t="s">
        <v>716</v>
      </c>
      <c r="C361" s="14" t="s">
        <v>362</v>
      </c>
      <c r="D361" s="18">
        <v>35000</v>
      </c>
      <c r="E361" s="18">
        <v>1004.5</v>
      </c>
      <c r="F361" s="18">
        <v>0</v>
      </c>
      <c r="G361" s="18">
        <v>1064</v>
      </c>
      <c r="H361" s="18">
        <v>2093.5</v>
      </c>
      <c r="I361" s="18">
        <v>32906.5</v>
      </c>
    </row>
    <row r="362" spans="1:10" x14ac:dyDescent="0.2">
      <c r="A362" s="57">
        <v>279</v>
      </c>
      <c r="B362" s="14" t="s">
        <v>717</v>
      </c>
      <c r="C362" s="14" t="s">
        <v>710</v>
      </c>
      <c r="D362" s="18">
        <v>40000</v>
      </c>
      <c r="E362" s="18">
        <v>1148</v>
      </c>
      <c r="F362" s="18">
        <v>442.65</v>
      </c>
      <c r="G362" s="18">
        <v>1216</v>
      </c>
      <c r="H362" s="18">
        <v>16823.73</v>
      </c>
      <c r="I362" s="18">
        <v>23176.27</v>
      </c>
    </row>
    <row r="363" spans="1:10" x14ac:dyDescent="0.2">
      <c r="A363" s="47"/>
      <c r="D363" s="118">
        <f t="shared" ref="D363:I363" si="19">SUM(D355:D362)</f>
        <v>323500</v>
      </c>
      <c r="E363" s="118">
        <f t="shared" si="19"/>
        <v>9284.4599999999991</v>
      </c>
      <c r="F363" s="118">
        <f t="shared" si="19"/>
        <v>9397.3599999999988</v>
      </c>
      <c r="G363" s="118">
        <f t="shared" si="19"/>
        <v>9834.4</v>
      </c>
      <c r="H363" s="118">
        <f t="shared" si="19"/>
        <v>69602.84</v>
      </c>
      <c r="I363" s="118">
        <f t="shared" si="19"/>
        <v>253897.15999999997</v>
      </c>
      <c r="J363" s="48"/>
    </row>
    <row r="364" spans="1:10" x14ac:dyDescent="0.2">
      <c r="A364" s="47"/>
      <c r="J364" s="48"/>
    </row>
    <row r="365" spans="1:10" x14ac:dyDescent="0.2">
      <c r="A365" s="47"/>
      <c r="J365" s="48"/>
    </row>
    <row r="366" spans="1:10" x14ac:dyDescent="0.2">
      <c r="A366" s="60"/>
      <c r="B366" s="55" t="s">
        <v>718</v>
      </c>
      <c r="C366" s="55"/>
      <c r="D366" s="55"/>
      <c r="E366" s="55"/>
      <c r="F366" s="55"/>
      <c r="G366" s="55"/>
      <c r="H366" s="55"/>
      <c r="I366" s="55"/>
      <c r="J366" s="48"/>
    </row>
    <row r="367" spans="1:10" x14ac:dyDescent="0.2">
      <c r="A367" s="65">
        <v>280</v>
      </c>
      <c r="B367" s="66" t="s">
        <v>719</v>
      </c>
      <c r="C367" s="66" t="s">
        <v>704</v>
      </c>
      <c r="D367" s="121">
        <v>45000</v>
      </c>
      <c r="E367" s="121">
        <v>1291.5</v>
      </c>
      <c r="F367" s="121">
        <v>1148.33</v>
      </c>
      <c r="G367" s="121">
        <v>1368</v>
      </c>
      <c r="H367" s="121">
        <v>3832.83</v>
      </c>
      <c r="I367" s="121">
        <v>41167.17</v>
      </c>
    </row>
    <row r="368" spans="1:10" x14ac:dyDescent="0.2">
      <c r="A368" s="65">
        <v>281</v>
      </c>
      <c r="B368" s="62" t="s">
        <v>720</v>
      </c>
      <c r="C368" s="62" t="s">
        <v>362</v>
      </c>
      <c r="D368" s="121">
        <v>40000</v>
      </c>
      <c r="E368" s="121">
        <v>1148</v>
      </c>
      <c r="F368" s="121">
        <v>442.65</v>
      </c>
      <c r="G368" s="121">
        <v>1216</v>
      </c>
      <c r="H368" s="18">
        <v>24647.27</v>
      </c>
      <c r="I368" s="18">
        <v>15352.73</v>
      </c>
    </row>
    <row r="369" spans="1:10" x14ac:dyDescent="0.2">
      <c r="A369" s="65">
        <v>282</v>
      </c>
      <c r="B369" s="14" t="s">
        <v>721</v>
      </c>
      <c r="C369" s="14" t="s">
        <v>722</v>
      </c>
      <c r="D369" s="18">
        <v>75000</v>
      </c>
      <c r="E369" s="18">
        <v>2152.5</v>
      </c>
      <c r="F369" s="18">
        <v>6309.38</v>
      </c>
      <c r="G369" s="18">
        <v>2280</v>
      </c>
      <c r="H369" s="18">
        <v>10766.88</v>
      </c>
      <c r="I369" s="18">
        <v>64233.120000000003</v>
      </c>
    </row>
    <row r="370" spans="1:10" x14ac:dyDescent="0.2">
      <c r="B370" s="38"/>
      <c r="C370" s="38"/>
      <c r="D370" s="118">
        <f t="shared" ref="D370:I370" si="20">SUM(D367:D369)</f>
        <v>160000</v>
      </c>
      <c r="E370" s="118">
        <f t="shared" si="20"/>
        <v>4592</v>
      </c>
      <c r="F370" s="118">
        <f t="shared" si="20"/>
        <v>7900.3600000000006</v>
      </c>
      <c r="G370" s="118">
        <f t="shared" si="20"/>
        <v>4864</v>
      </c>
      <c r="H370" s="118">
        <f t="shared" si="20"/>
        <v>39246.979999999996</v>
      </c>
      <c r="I370" s="118">
        <f t="shared" si="20"/>
        <v>120753.01999999999</v>
      </c>
      <c r="J370" s="48"/>
    </row>
    <row r="371" spans="1:10" x14ac:dyDescent="0.2">
      <c r="B371" s="38"/>
      <c r="C371" s="38"/>
      <c r="J371" s="48"/>
    </row>
    <row r="372" spans="1:10" x14ac:dyDescent="0.2">
      <c r="B372" s="38"/>
      <c r="C372" s="38"/>
      <c r="D372" s="38"/>
      <c r="E372" s="38"/>
      <c r="F372" s="38"/>
      <c r="G372" s="38"/>
      <c r="H372" s="38"/>
      <c r="I372" s="38"/>
      <c r="J372" s="48"/>
    </row>
    <row r="373" spans="1:10" x14ac:dyDescent="0.2">
      <c r="A373" s="70"/>
      <c r="B373" s="68" t="s">
        <v>723</v>
      </c>
      <c r="C373" s="68"/>
      <c r="D373" s="68"/>
      <c r="E373" s="68"/>
      <c r="F373" s="68"/>
      <c r="G373" s="68"/>
      <c r="H373" s="68"/>
      <c r="I373" s="68"/>
    </row>
    <row r="374" spans="1:10" x14ac:dyDescent="0.2">
      <c r="A374" s="65">
        <v>283</v>
      </c>
      <c r="B374" s="66" t="s">
        <v>724</v>
      </c>
      <c r="C374" s="66" t="s">
        <v>692</v>
      </c>
      <c r="D374" s="121">
        <v>40000</v>
      </c>
      <c r="E374" s="121">
        <v>1148</v>
      </c>
      <c r="F374" s="121">
        <v>442.65</v>
      </c>
      <c r="G374" s="121">
        <v>1216</v>
      </c>
      <c r="H374" s="121">
        <v>5831.65</v>
      </c>
      <c r="I374" s="121">
        <v>34168.35</v>
      </c>
    </row>
    <row r="375" spans="1:10" x14ac:dyDescent="0.2">
      <c r="A375" s="65">
        <v>284</v>
      </c>
      <c r="B375" s="66" t="s">
        <v>725</v>
      </c>
      <c r="C375" s="66" t="s">
        <v>694</v>
      </c>
      <c r="D375" s="121">
        <v>50000</v>
      </c>
      <c r="E375" s="121">
        <v>1435</v>
      </c>
      <c r="F375" s="121">
        <v>1854</v>
      </c>
      <c r="G375" s="121">
        <v>1520</v>
      </c>
      <c r="H375" s="121">
        <v>16630.669999999998</v>
      </c>
      <c r="I375" s="121">
        <v>33369.33</v>
      </c>
    </row>
    <row r="376" spans="1:10" x14ac:dyDescent="0.2">
      <c r="A376" s="65">
        <v>285</v>
      </c>
      <c r="B376" s="62" t="s">
        <v>726</v>
      </c>
      <c r="C376" s="62" t="s">
        <v>692</v>
      </c>
      <c r="D376" s="121">
        <v>50000</v>
      </c>
      <c r="E376" s="121">
        <v>1435</v>
      </c>
      <c r="F376" s="121">
        <v>1854</v>
      </c>
      <c r="G376" s="121">
        <v>1520</v>
      </c>
      <c r="H376" s="121">
        <v>10000</v>
      </c>
      <c r="I376" s="121">
        <v>40000</v>
      </c>
    </row>
    <row r="377" spans="1:10" x14ac:dyDescent="0.2">
      <c r="A377" s="65">
        <v>286</v>
      </c>
      <c r="B377" s="14" t="s">
        <v>727</v>
      </c>
      <c r="C377" s="14" t="s">
        <v>728</v>
      </c>
      <c r="D377" s="18">
        <v>90000</v>
      </c>
      <c r="E377" s="18">
        <v>2583</v>
      </c>
      <c r="F377" s="18">
        <v>9753.1200000000008</v>
      </c>
      <c r="G377" s="18">
        <v>2736</v>
      </c>
      <c r="H377" s="18">
        <v>15097.12</v>
      </c>
      <c r="I377" s="18">
        <v>74902.880000000005</v>
      </c>
    </row>
    <row r="378" spans="1:10" x14ac:dyDescent="0.2">
      <c r="A378" s="80"/>
      <c r="B378" s="38"/>
      <c r="C378" s="38"/>
      <c r="D378" s="118">
        <f t="shared" ref="D378:I378" si="21">SUM(D374:D377)</f>
        <v>230000</v>
      </c>
      <c r="E378" s="118">
        <f t="shared" si="21"/>
        <v>6601</v>
      </c>
      <c r="F378" s="118">
        <f t="shared" si="21"/>
        <v>13903.77</v>
      </c>
      <c r="G378" s="118">
        <f t="shared" si="21"/>
        <v>6992</v>
      </c>
      <c r="H378" s="118">
        <f t="shared" si="21"/>
        <v>47559.44</v>
      </c>
      <c r="I378" s="118">
        <f t="shared" si="21"/>
        <v>182440.56</v>
      </c>
      <c r="J378" s="48"/>
    </row>
    <row r="379" spans="1:10" x14ac:dyDescent="0.2">
      <c r="A379" s="80"/>
      <c r="B379" s="38"/>
      <c r="C379" s="38"/>
      <c r="D379" s="81"/>
      <c r="E379" s="81"/>
      <c r="F379" s="81"/>
      <c r="G379" s="81"/>
      <c r="H379" s="81"/>
      <c r="I379" s="81"/>
      <c r="J379" s="48"/>
    </row>
    <row r="380" spans="1:10" x14ac:dyDescent="0.2">
      <c r="A380" s="80"/>
      <c r="B380" s="38"/>
      <c r="C380" s="38"/>
      <c r="D380" s="81"/>
      <c r="E380" s="81"/>
      <c r="F380" s="81"/>
      <c r="G380" s="81"/>
      <c r="H380" s="81"/>
      <c r="I380" s="81"/>
      <c r="J380" s="48"/>
    </row>
    <row r="381" spans="1:10" x14ac:dyDescent="0.2">
      <c r="A381" s="82"/>
      <c r="B381" s="77" t="s">
        <v>729</v>
      </c>
      <c r="C381" s="77"/>
      <c r="D381" s="77"/>
      <c r="E381" s="77"/>
      <c r="F381" s="77"/>
      <c r="G381" s="77"/>
      <c r="H381" s="77"/>
      <c r="I381" s="77"/>
      <c r="J381" s="48"/>
    </row>
    <row r="382" spans="1:10" x14ac:dyDescent="0.2">
      <c r="A382" s="57">
        <v>287</v>
      </c>
      <c r="B382" s="14" t="s">
        <v>730</v>
      </c>
      <c r="C382" s="14" t="s">
        <v>731</v>
      </c>
      <c r="D382" s="18">
        <v>30000</v>
      </c>
      <c r="E382" s="18">
        <v>861</v>
      </c>
      <c r="F382" s="18">
        <v>0</v>
      </c>
      <c r="G382" s="18">
        <v>912</v>
      </c>
      <c r="H382" s="18">
        <v>3298</v>
      </c>
      <c r="I382" s="18">
        <v>26702</v>
      </c>
      <c r="J382" s="48"/>
    </row>
    <row r="383" spans="1:10" x14ac:dyDescent="0.2">
      <c r="A383" s="57">
        <v>288</v>
      </c>
      <c r="B383" s="14" t="s">
        <v>732</v>
      </c>
      <c r="C383" s="14" t="s">
        <v>733</v>
      </c>
      <c r="D383" s="18">
        <v>60000</v>
      </c>
      <c r="E383" s="18">
        <v>1722</v>
      </c>
      <c r="F383" s="18">
        <v>3486.68</v>
      </c>
      <c r="G383" s="18">
        <v>1824</v>
      </c>
      <c r="H383" s="18">
        <v>12123.68</v>
      </c>
      <c r="I383" s="18">
        <v>47876.32</v>
      </c>
      <c r="J383" s="48"/>
    </row>
    <row r="384" spans="1:10" x14ac:dyDescent="0.2">
      <c r="A384" s="57">
        <v>289</v>
      </c>
      <c r="B384" s="14" t="s">
        <v>734</v>
      </c>
      <c r="C384" s="14" t="s">
        <v>735</v>
      </c>
      <c r="D384" s="18">
        <v>70000</v>
      </c>
      <c r="E384" s="18">
        <v>2009</v>
      </c>
      <c r="F384" s="18">
        <v>5025.38</v>
      </c>
      <c r="G384" s="18">
        <v>2128</v>
      </c>
      <c r="H384" s="18">
        <v>21429.95</v>
      </c>
      <c r="I384" s="18">
        <v>48570.05</v>
      </c>
      <c r="J384" s="48"/>
    </row>
    <row r="385" spans="1:10" x14ac:dyDescent="0.2">
      <c r="A385" s="57">
        <v>290</v>
      </c>
      <c r="B385" s="14" t="s">
        <v>736</v>
      </c>
      <c r="C385" s="14" t="s">
        <v>391</v>
      </c>
      <c r="D385" s="18">
        <v>22000</v>
      </c>
      <c r="E385" s="18">
        <v>631.4</v>
      </c>
      <c r="F385" s="18">
        <v>0</v>
      </c>
      <c r="G385" s="18">
        <v>668.8</v>
      </c>
      <c r="H385" s="18">
        <v>2825.2</v>
      </c>
      <c r="I385" s="18">
        <v>19174.8</v>
      </c>
      <c r="J385" s="48"/>
    </row>
    <row r="386" spans="1:10" x14ac:dyDescent="0.2">
      <c r="A386" s="57">
        <v>291</v>
      </c>
      <c r="B386" s="14" t="s">
        <v>737</v>
      </c>
      <c r="C386" s="14" t="s">
        <v>738</v>
      </c>
      <c r="D386" s="18">
        <v>75000</v>
      </c>
      <c r="E386" s="18">
        <v>2152.5</v>
      </c>
      <c r="F386" s="18">
        <v>6309.38</v>
      </c>
      <c r="G386" s="18">
        <v>2280</v>
      </c>
      <c r="H386" s="18">
        <v>19350.060000000001</v>
      </c>
      <c r="I386" s="18">
        <v>55649.94</v>
      </c>
      <c r="J386" s="48"/>
    </row>
    <row r="387" spans="1:10" x14ac:dyDescent="0.2">
      <c r="A387" s="57">
        <v>292</v>
      </c>
      <c r="B387" s="14" t="s">
        <v>299</v>
      </c>
      <c r="C387" s="14" t="s">
        <v>473</v>
      </c>
      <c r="D387" s="18">
        <v>75000</v>
      </c>
      <c r="E387" s="18">
        <v>2152.5</v>
      </c>
      <c r="F387" s="18">
        <v>6309.38</v>
      </c>
      <c r="G387" s="18">
        <v>2280</v>
      </c>
      <c r="H387" s="18">
        <v>17332.88</v>
      </c>
      <c r="I387" s="18">
        <v>57667.12</v>
      </c>
      <c r="J387" s="48"/>
    </row>
    <row r="388" spans="1:10" x14ac:dyDescent="0.2">
      <c r="A388" s="57">
        <v>293</v>
      </c>
      <c r="B388" s="14" t="s">
        <v>739</v>
      </c>
      <c r="C388" s="14" t="s">
        <v>740</v>
      </c>
      <c r="D388" s="18">
        <v>220000</v>
      </c>
      <c r="E388" s="18">
        <v>6314</v>
      </c>
      <c r="F388" s="18">
        <v>40533.58</v>
      </c>
      <c r="G388" s="18">
        <v>5883.16</v>
      </c>
      <c r="H388" s="18">
        <v>52755.74</v>
      </c>
      <c r="I388" s="18">
        <v>167244.26</v>
      </c>
      <c r="J388" s="48"/>
    </row>
    <row r="389" spans="1:10" x14ac:dyDescent="0.2">
      <c r="A389" s="57">
        <v>294</v>
      </c>
      <c r="B389" s="14" t="s">
        <v>741</v>
      </c>
      <c r="C389" s="14" t="s">
        <v>742</v>
      </c>
      <c r="D389" s="18">
        <v>110000</v>
      </c>
      <c r="E389" s="18">
        <v>3157</v>
      </c>
      <c r="F389" s="18">
        <v>14457.62</v>
      </c>
      <c r="G389" s="18">
        <v>3344</v>
      </c>
      <c r="H389" s="18">
        <v>20983.62</v>
      </c>
      <c r="I389" s="18">
        <v>89016.38</v>
      </c>
      <c r="J389" s="48"/>
    </row>
    <row r="390" spans="1:10" x14ac:dyDescent="0.2">
      <c r="A390" s="57">
        <v>295</v>
      </c>
      <c r="B390" s="14" t="s">
        <v>743</v>
      </c>
      <c r="C390" s="14" t="s">
        <v>368</v>
      </c>
      <c r="D390" s="18">
        <v>75000</v>
      </c>
      <c r="E390" s="18">
        <v>2152.5</v>
      </c>
      <c r="F390" s="18">
        <v>6309.38</v>
      </c>
      <c r="G390" s="18">
        <v>2280</v>
      </c>
      <c r="H390" s="18">
        <v>10766.88</v>
      </c>
      <c r="I390" s="18">
        <v>64233.120000000003</v>
      </c>
      <c r="J390" s="48"/>
    </row>
    <row r="391" spans="1:10" x14ac:dyDescent="0.2">
      <c r="A391" s="57">
        <v>296</v>
      </c>
      <c r="B391" s="14" t="s">
        <v>159</v>
      </c>
      <c r="C391" s="14" t="s">
        <v>368</v>
      </c>
      <c r="D391" s="18">
        <v>65000</v>
      </c>
      <c r="E391" s="18">
        <v>1865.5</v>
      </c>
      <c r="F391" s="18">
        <v>4427.58</v>
      </c>
      <c r="G391" s="18">
        <v>1976</v>
      </c>
      <c r="H391" s="18">
        <v>26830.29</v>
      </c>
      <c r="I391" s="18">
        <v>38169.71</v>
      </c>
      <c r="J391" s="48"/>
    </row>
    <row r="392" spans="1:10" x14ac:dyDescent="0.2">
      <c r="A392" s="57">
        <v>297</v>
      </c>
      <c r="B392" s="14" t="s">
        <v>40</v>
      </c>
      <c r="C392" s="14" t="s">
        <v>368</v>
      </c>
      <c r="D392" s="18">
        <v>75000</v>
      </c>
      <c r="E392" s="18">
        <v>2152.5</v>
      </c>
      <c r="F392" s="18">
        <v>6309.38</v>
      </c>
      <c r="G392" s="18">
        <v>2280</v>
      </c>
      <c r="H392" s="18">
        <v>10766.88</v>
      </c>
      <c r="I392" s="18">
        <v>64233.120000000003</v>
      </c>
      <c r="J392" s="48"/>
    </row>
    <row r="393" spans="1:10" x14ac:dyDescent="0.2">
      <c r="A393" s="57">
        <v>298</v>
      </c>
      <c r="B393" s="14" t="s">
        <v>42</v>
      </c>
      <c r="C393" s="14" t="s">
        <v>368</v>
      </c>
      <c r="D393" s="18">
        <v>70000</v>
      </c>
      <c r="E393" s="18">
        <v>2009</v>
      </c>
      <c r="F393" s="18">
        <v>5368.48</v>
      </c>
      <c r="G393" s="18">
        <v>2128</v>
      </c>
      <c r="H393" s="18">
        <v>9530.48</v>
      </c>
      <c r="I393" s="18">
        <v>60469.52</v>
      </c>
      <c r="J393" s="48"/>
    </row>
    <row r="394" spans="1:10" x14ac:dyDescent="0.2">
      <c r="A394" s="57">
        <v>299</v>
      </c>
      <c r="B394" s="14" t="s">
        <v>272</v>
      </c>
      <c r="C394" s="14" t="s">
        <v>744</v>
      </c>
      <c r="D394" s="18">
        <v>90000</v>
      </c>
      <c r="E394" s="18">
        <v>2583</v>
      </c>
      <c r="F394" s="18">
        <v>8895.39</v>
      </c>
      <c r="G394" s="18">
        <v>2736</v>
      </c>
      <c r="H394" s="18">
        <v>42634.31</v>
      </c>
      <c r="I394" s="18">
        <v>47365.69</v>
      </c>
      <c r="J394" s="48"/>
    </row>
    <row r="395" spans="1:10" x14ac:dyDescent="0.2">
      <c r="A395" s="57">
        <v>300</v>
      </c>
      <c r="B395" s="14" t="s">
        <v>745</v>
      </c>
      <c r="C395" s="14" t="s">
        <v>391</v>
      </c>
      <c r="D395" s="18">
        <v>30000</v>
      </c>
      <c r="E395" s="18">
        <v>861</v>
      </c>
      <c r="F395" s="18">
        <v>0</v>
      </c>
      <c r="G395" s="18">
        <v>912</v>
      </c>
      <c r="H395" s="18">
        <v>1798</v>
      </c>
      <c r="I395" s="18">
        <v>28202</v>
      </c>
      <c r="J395" s="48"/>
    </row>
    <row r="396" spans="1:10" x14ac:dyDescent="0.2">
      <c r="A396" s="57">
        <v>301</v>
      </c>
      <c r="B396" s="14" t="s">
        <v>746</v>
      </c>
      <c r="C396" s="14" t="s">
        <v>362</v>
      </c>
      <c r="D396" s="18">
        <v>26250</v>
      </c>
      <c r="E396" s="18">
        <v>753.38</v>
      </c>
      <c r="F396" s="18">
        <v>0</v>
      </c>
      <c r="G396" s="18">
        <v>798</v>
      </c>
      <c r="H396" s="18">
        <v>1576.38</v>
      </c>
      <c r="I396" s="18">
        <v>24673.62</v>
      </c>
      <c r="J396" s="48"/>
    </row>
    <row r="397" spans="1:10" x14ac:dyDescent="0.2">
      <c r="A397" s="57">
        <v>302</v>
      </c>
      <c r="B397" s="14" t="s">
        <v>747</v>
      </c>
      <c r="C397" s="14" t="s">
        <v>362</v>
      </c>
      <c r="D397" s="18">
        <v>20000</v>
      </c>
      <c r="E397" s="18">
        <v>574</v>
      </c>
      <c r="F397" s="18">
        <v>0</v>
      </c>
      <c r="G397" s="18">
        <v>608</v>
      </c>
      <c r="H397" s="18">
        <v>1207</v>
      </c>
      <c r="I397" s="18">
        <v>18793</v>
      </c>
      <c r="J397" s="48"/>
    </row>
    <row r="398" spans="1:10" x14ac:dyDescent="0.2">
      <c r="A398" s="57">
        <v>303</v>
      </c>
      <c r="B398" s="14" t="s">
        <v>748</v>
      </c>
      <c r="C398" s="14" t="s">
        <v>380</v>
      </c>
      <c r="D398" s="18">
        <v>30000</v>
      </c>
      <c r="E398" s="18">
        <v>861</v>
      </c>
      <c r="F398" s="18">
        <v>0</v>
      </c>
      <c r="G398" s="18">
        <v>912</v>
      </c>
      <c r="H398" s="18">
        <v>1798</v>
      </c>
      <c r="I398" s="18">
        <v>28202</v>
      </c>
      <c r="J398" s="48"/>
    </row>
    <row r="399" spans="1:10" x14ac:dyDescent="0.2">
      <c r="A399" s="57">
        <v>304</v>
      </c>
      <c r="B399" s="14" t="s">
        <v>749</v>
      </c>
      <c r="C399" s="14" t="s">
        <v>389</v>
      </c>
      <c r="D399" s="18">
        <v>40000</v>
      </c>
      <c r="E399" s="18">
        <v>1148</v>
      </c>
      <c r="F399" s="18">
        <v>185.33</v>
      </c>
      <c r="G399" s="18">
        <v>1216</v>
      </c>
      <c r="H399" s="18">
        <v>4289.79</v>
      </c>
      <c r="I399" s="18">
        <v>35710.21</v>
      </c>
      <c r="J399" s="48"/>
    </row>
    <row r="400" spans="1:10" x14ac:dyDescent="0.2">
      <c r="A400" s="57">
        <v>305</v>
      </c>
      <c r="B400" s="14" t="s">
        <v>750</v>
      </c>
      <c r="C400" s="14" t="s">
        <v>369</v>
      </c>
      <c r="D400" s="18">
        <v>25000</v>
      </c>
      <c r="E400" s="18">
        <v>717.5</v>
      </c>
      <c r="F400" s="18">
        <v>0</v>
      </c>
      <c r="G400" s="18">
        <v>760</v>
      </c>
      <c r="H400" s="18">
        <v>4818.5</v>
      </c>
      <c r="I400" s="18">
        <v>20181.5</v>
      </c>
      <c r="J400" s="48"/>
    </row>
    <row r="401" spans="1:10" x14ac:dyDescent="0.2">
      <c r="A401" s="57">
        <v>306</v>
      </c>
      <c r="B401" s="14" t="s">
        <v>751</v>
      </c>
      <c r="C401" s="14" t="s">
        <v>368</v>
      </c>
      <c r="D401" s="18">
        <v>45000</v>
      </c>
      <c r="E401" s="18">
        <v>1291.5</v>
      </c>
      <c r="F401" s="18">
        <v>1148.33</v>
      </c>
      <c r="G401" s="18">
        <v>1368</v>
      </c>
      <c r="H401" s="18">
        <v>16248.83</v>
      </c>
      <c r="I401" s="18">
        <v>28751.17</v>
      </c>
      <c r="J401" s="48"/>
    </row>
    <row r="402" spans="1:10" x14ac:dyDescent="0.2">
      <c r="B402" s="38"/>
      <c r="C402" s="38"/>
      <c r="D402" s="118">
        <f t="shared" ref="D402:I402" si="22">SUM(D382:D401)</f>
        <v>1253250</v>
      </c>
      <c r="E402" s="118">
        <f t="shared" si="22"/>
        <v>35968.28</v>
      </c>
      <c r="F402" s="118">
        <f t="shared" si="22"/>
        <v>108765.89000000001</v>
      </c>
      <c r="G402" s="118">
        <f t="shared" si="22"/>
        <v>37293.96</v>
      </c>
      <c r="H402" s="118">
        <f t="shared" si="22"/>
        <v>282364.47000000003</v>
      </c>
      <c r="I402" s="118">
        <f t="shared" si="22"/>
        <v>970885.53</v>
      </c>
      <c r="J402" s="48"/>
    </row>
    <row r="403" spans="1:10" x14ac:dyDescent="0.2">
      <c r="B403" s="38"/>
      <c r="C403" s="38"/>
      <c r="D403" s="81"/>
      <c r="E403" s="81"/>
      <c r="F403" s="81"/>
      <c r="G403" s="81"/>
      <c r="H403" s="81"/>
      <c r="I403" s="81"/>
      <c r="J403" s="48"/>
    </row>
    <row r="404" spans="1:10" x14ac:dyDescent="0.2">
      <c r="B404" s="38"/>
      <c r="C404" s="38"/>
      <c r="D404" s="81"/>
      <c r="E404" s="81"/>
      <c r="F404" s="81"/>
      <c r="G404" s="81"/>
      <c r="H404" s="81"/>
      <c r="I404" s="81"/>
      <c r="J404" s="48"/>
    </row>
    <row r="405" spans="1:10" x14ac:dyDescent="0.2">
      <c r="A405" s="64"/>
      <c r="B405" s="83" t="s">
        <v>752</v>
      </c>
      <c r="C405" s="84"/>
      <c r="D405" s="84"/>
      <c r="E405" s="84"/>
      <c r="F405" s="84"/>
      <c r="G405" s="84"/>
      <c r="H405" s="84"/>
      <c r="I405" s="84"/>
      <c r="J405" s="48"/>
    </row>
    <row r="406" spans="1:10" x14ac:dyDescent="0.2">
      <c r="A406" s="15">
        <v>307</v>
      </c>
      <c r="B406" s="14" t="s">
        <v>208</v>
      </c>
      <c r="C406" s="14" t="s">
        <v>369</v>
      </c>
      <c r="D406" s="18">
        <v>35000</v>
      </c>
      <c r="E406" s="18">
        <v>1004.5</v>
      </c>
      <c r="F406" s="18">
        <v>0</v>
      </c>
      <c r="G406" s="18">
        <v>1064</v>
      </c>
      <c r="H406" s="18">
        <v>2093.5</v>
      </c>
      <c r="I406" s="18">
        <v>32906.5</v>
      </c>
      <c r="J406" s="48"/>
    </row>
    <row r="407" spans="1:10" x14ac:dyDescent="0.2">
      <c r="D407" s="118">
        <f t="shared" ref="D407:I407" si="23">SUM(D406)</f>
        <v>35000</v>
      </c>
      <c r="E407" s="118">
        <f t="shared" si="23"/>
        <v>1004.5</v>
      </c>
      <c r="F407" s="118">
        <f t="shared" si="23"/>
        <v>0</v>
      </c>
      <c r="G407" s="118">
        <f t="shared" si="23"/>
        <v>1064</v>
      </c>
      <c r="H407" s="118">
        <f t="shared" si="23"/>
        <v>2093.5</v>
      </c>
      <c r="I407" s="118">
        <f t="shared" si="23"/>
        <v>32906.5</v>
      </c>
      <c r="J407" s="48"/>
    </row>
    <row r="408" spans="1:10" x14ac:dyDescent="0.2">
      <c r="J408" s="48"/>
    </row>
    <row r="409" spans="1:10" x14ac:dyDescent="0.2">
      <c r="B409" s="38"/>
      <c r="C409" s="38"/>
      <c r="D409" s="38"/>
      <c r="E409" s="38"/>
      <c r="F409" s="38"/>
      <c r="G409" s="38"/>
      <c r="H409" s="38"/>
      <c r="I409" s="38"/>
      <c r="J409" s="48"/>
    </row>
    <row r="410" spans="1:10" x14ac:dyDescent="0.2">
      <c r="A410" s="60"/>
      <c r="B410" s="83" t="s">
        <v>753</v>
      </c>
      <c r="C410" s="83"/>
      <c r="D410" s="83"/>
      <c r="E410" s="83"/>
      <c r="F410" s="83"/>
      <c r="G410" s="83"/>
      <c r="H410" s="83"/>
      <c r="I410" s="83"/>
    </row>
    <row r="411" spans="1:10" x14ac:dyDescent="0.2">
      <c r="A411" s="85">
        <v>308</v>
      </c>
      <c r="B411" s="14" t="s">
        <v>754</v>
      </c>
      <c r="C411" s="14" t="s">
        <v>755</v>
      </c>
      <c r="D411" s="18">
        <v>55000</v>
      </c>
      <c r="E411" s="18">
        <v>1578.5</v>
      </c>
      <c r="F411" s="18">
        <v>2559.6799999999998</v>
      </c>
      <c r="G411" s="18">
        <v>1672</v>
      </c>
      <c r="H411" s="18">
        <v>5835.18</v>
      </c>
      <c r="I411" s="18">
        <v>49164.82</v>
      </c>
    </row>
    <row r="412" spans="1:10" x14ac:dyDescent="0.2">
      <c r="A412" s="85">
        <v>309</v>
      </c>
      <c r="B412" s="14" t="s">
        <v>756</v>
      </c>
      <c r="C412" s="14" t="s">
        <v>362</v>
      </c>
      <c r="D412" s="18">
        <v>35000</v>
      </c>
      <c r="E412" s="18">
        <v>1004.5</v>
      </c>
      <c r="F412" s="18">
        <v>0</v>
      </c>
      <c r="G412" s="18">
        <v>1064</v>
      </c>
      <c r="H412" s="18">
        <v>11646.82</v>
      </c>
      <c r="I412" s="18">
        <v>23353.18</v>
      </c>
    </row>
    <row r="413" spans="1:10" x14ac:dyDescent="0.2">
      <c r="A413" s="85">
        <v>310</v>
      </c>
      <c r="B413" s="14" t="s">
        <v>757</v>
      </c>
      <c r="C413" s="14" t="s">
        <v>758</v>
      </c>
      <c r="D413" s="18">
        <v>40000</v>
      </c>
      <c r="E413" s="18">
        <v>1148</v>
      </c>
      <c r="F413" s="18">
        <v>442.65</v>
      </c>
      <c r="G413" s="18">
        <v>1216</v>
      </c>
      <c r="H413" s="18">
        <v>5697.65</v>
      </c>
      <c r="I413" s="18">
        <v>34302.35</v>
      </c>
    </row>
    <row r="414" spans="1:10" x14ac:dyDescent="0.2">
      <c r="A414" s="85">
        <v>311</v>
      </c>
      <c r="B414" s="14" t="s">
        <v>759</v>
      </c>
      <c r="C414" s="14" t="s">
        <v>362</v>
      </c>
      <c r="D414" s="18">
        <v>30000</v>
      </c>
      <c r="E414" s="18">
        <v>861</v>
      </c>
      <c r="F414" s="18">
        <v>0</v>
      </c>
      <c r="G414" s="18">
        <v>912</v>
      </c>
      <c r="H414" s="18">
        <v>6210.55</v>
      </c>
      <c r="I414" s="18">
        <v>23789.45</v>
      </c>
    </row>
    <row r="415" spans="1:10" x14ac:dyDescent="0.2">
      <c r="A415" s="85">
        <v>312</v>
      </c>
      <c r="B415" s="14" t="s">
        <v>760</v>
      </c>
      <c r="C415" s="14" t="s">
        <v>761</v>
      </c>
      <c r="D415" s="18">
        <v>80000</v>
      </c>
      <c r="E415" s="18">
        <v>2296</v>
      </c>
      <c r="F415" s="18">
        <v>7400.87</v>
      </c>
      <c r="G415" s="18">
        <v>2432</v>
      </c>
      <c r="H415" s="18">
        <v>32219.87</v>
      </c>
      <c r="I415" s="18">
        <v>47780.13</v>
      </c>
    </row>
    <row r="416" spans="1:10" x14ac:dyDescent="0.2">
      <c r="A416" s="85">
        <v>313</v>
      </c>
      <c r="B416" s="14" t="s">
        <v>762</v>
      </c>
      <c r="C416" s="14" t="s">
        <v>362</v>
      </c>
      <c r="D416" s="18">
        <v>16500</v>
      </c>
      <c r="E416" s="18">
        <v>473.55</v>
      </c>
      <c r="F416" s="18">
        <v>0</v>
      </c>
      <c r="G416" s="18">
        <v>501.6</v>
      </c>
      <c r="H416" s="18">
        <v>9725.5300000000007</v>
      </c>
      <c r="I416" s="18">
        <v>6774.47</v>
      </c>
    </row>
    <row r="417" spans="1:10" x14ac:dyDescent="0.2">
      <c r="A417" s="85">
        <v>314</v>
      </c>
      <c r="B417" s="14" t="s">
        <v>763</v>
      </c>
      <c r="C417" s="14" t="s">
        <v>362</v>
      </c>
      <c r="D417" s="18">
        <v>16500</v>
      </c>
      <c r="E417" s="18">
        <v>473.55</v>
      </c>
      <c r="F417" s="18">
        <v>0</v>
      </c>
      <c r="G417" s="18">
        <v>501.6</v>
      </c>
      <c r="H417" s="18">
        <v>10291.459999999999</v>
      </c>
      <c r="I417" s="18">
        <v>6208.54</v>
      </c>
    </row>
    <row r="418" spans="1:10" x14ac:dyDescent="0.2">
      <c r="A418" s="85">
        <v>315</v>
      </c>
      <c r="B418" s="14" t="s">
        <v>764</v>
      </c>
      <c r="C418" s="14" t="s">
        <v>758</v>
      </c>
      <c r="D418" s="18">
        <v>40000</v>
      </c>
      <c r="E418" s="18">
        <v>1148</v>
      </c>
      <c r="F418" s="18">
        <v>442.65</v>
      </c>
      <c r="G418" s="18">
        <v>1216</v>
      </c>
      <c r="H418" s="18">
        <v>21786.31</v>
      </c>
      <c r="I418" s="18">
        <v>18213.689999999999</v>
      </c>
    </row>
    <row r="419" spans="1:10" x14ac:dyDescent="0.2">
      <c r="B419" s="38"/>
      <c r="C419" s="38"/>
      <c r="D419" s="118">
        <f t="shared" ref="D419:I419" si="24">SUM(D411:D418)</f>
        <v>313000</v>
      </c>
      <c r="E419" s="118">
        <f t="shared" si="24"/>
        <v>8983.1</v>
      </c>
      <c r="F419" s="118">
        <f t="shared" si="24"/>
        <v>10845.85</v>
      </c>
      <c r="G419" s="118">
        <f t="shared" si="24"/>
        <v>9515.2000000000007</v>
      </c>
      <c r="H419" s="118">
        <f t="shared" si="24"/>
        <v>103413.37</v>
      </c>
      <c r="I419" s="118">
        <f t="shared" si="24"/>
        <v>209586.63</v>
      </c>
      <c r="J419" s="48"/>
    </row>
    <row r="420" spans="1:10" x14ac:dyDescent="0.2">
      <c r="B420" s="38"/>
      <c r="C420" s="38"/>
      <c r="J420" s="48"/>
    </row>
    <row r="421" spans="1:10" x14ac:dyDescent="0.2">
      <c r="B421" s="38"/>
      <c r="C421" s="38"/>
      <c r="D421" s="38"/>
      <c r="E421" s="38"/>
      <c r="F421" s="38"/>
      <c r="G421" s="38"/>
      <c r="H421" s="38"/>
      <c r="I421" s="38"/>
      <c r="J421" s="48"/>
    </row>
    <row r="422" spans="1:10" x14ac:dyDescent="0.2">
      <c r="A422" s="64"/>
      <c r="B422" s="83" t="s">
        <v>765</v>
      </c>
      <c r="C422" s="84"/>
      <c r="D422" s="84"/>
      <c r="E422" s="84"/>
      <c r="F422" s="84"/>
      <c r="G422" s="84"/>
      <c r="H422" s="84"/>
      <c r="I422" s="84"/>
      <c r="J422" s="48"/>
    </row>
    <row r="423" spans="1:10" x14ac:dyDescent="0.2">
      <c r="A423" s="57">
        <v>316</v>
      </c>
      <c r="B423" s="14" t="s">
        <v>766</v>
      </c>
      <c r="C423" s="14" t="s">
        <v>362</v>
      </c>
      <c r="D423" s="18">
        <v>35000</v>
      </c>
      <c r="E423" s="18">
        <v>1004.5</v>
      </c>
      <c r="F423" s="18">
        <v>0</v>
      </c>
      <c r="G423" s="18">
        <v>1064</v>
      </c>
      <c r="H423" s="18">
        <v>3593.5</v>
      </c>
      <c r="I423" s="18">
        <v>31406.5</v>
      </c>
    </row>
    <row r="424" spans="1:10" x14ac:dyDescent="0.2">
      <c r="A424" s="57">
        <v>317</v>
      </c>
      <c r="B424" s="14" t="s">
        <v>767</v>
      </c>
      <c r="C424" s="14" t="s">
        <v>347</v>
      </c>
      <c r="D424" s="18">
        <v>25000</v>
      </c>
      <c r="E424" s="18">
        <v>717.5</v>
      </c>
      <c r="F424" s="18">
        <v>0</v>
      </c>
      <c r="G424" s="18">
        <v>760</v>
      </c>
      <c r="H424" s="18">
        <v>11532.26</v>
      </c>
      <c r="I424" s="18">
        <v>13467.74</v>
      </c>
    </row>
    <row r="425" spans="1:10" x14ac:dyDescent="0.2">
      <c r="A425" s="57">
        <v>318</v>
      </c>
      <c r="B425" s="14" t="s">
        <v>768</v>
      </c>
      <c r="C425" s="14" t="s">
        <v>570</v>
      </c>
      <c r="D425" s="18">
        <v>35000</v>
      </c>
      <c r="E425" s="18">
        <v>1004.5</v>
      </c>
      <c r="F425" s="18">
        <v>0</v>
      </c>
      <c r="G425" s="18">
        <v>1064</v>
      </c>
      <c r="H425" s="18">
        <v>2093.5</v>
      </c>
      <c r="I425" s="18">
        <v>32906.5</v>
      </c>
    </row>
    <row r="426" spans="1:10" x14ac:dyDescent="0.2">
      <c r="A426" s="57">
        <v>319</v>
      </c>
      <c r="B426" s="14" t="s">
        <v>769</v>
      </c>
      <c r="C426" s="14" t="s">
        <v>570</v>
      </c>
      <c r="D426" s="18">
        <v>25000</v>
      </c>
      <c r="E426" s="18">
        <v>717.5</v>
      </c>
      <c r="F426" s="18">
        <v>0</v>
      </c>
      <c r="G426" s="18">
        <v>760</v>
      </c>
      <c r="H426" s="18">
        <v>10289.790000000001</v>
      </c>
      <c r="I426" s="18">
        <v>14710.21</v>
      </c>
    </row>
    <row r="427" spans="1:10" x14ac:dyDescent="0.2">
      <c r="A427" s="57">
        <v>320</v>
      </c>
      <c r="B427" s="14" t="s">
        <v>770</v>
      </c>
      <c r="C427" s="14" t="s">
        <v>771</v>
      </c>
      <c r="D427" s="18">
        <v>110000</v>
      </c>
      <c r="E427" s="18">
        <v>3157</v>
      </c>
      <c r="F427" s="18">
        <v>14457.62</v>
      </c>
      <c r="G427" s="18">
        <v>3344</v>
      </c>
      <c r="H427" s="18">
        <v>28749.62</v>
      </c>
      <c r="I427" s="18">
        <v>81250.38</v>
      </c>
    </row>
    <row r="428" spans="1:10" x14ac:dyDescent="0.2">
      <c r="A428" s="57">
        <v>321</v>
      </c>
      <c r="B428" s="14" t="s">
        <v>772</v>
      </c>
      <c r="C428" s="14" t="s">
        <v>773</v>
      </c>
      <c r="D428" s="18">
        <v>26250</v>
      </c>
      <c r="E428" s="18">
        <v>753.38</v>
      </c>
      <c r="F428" s="18">
        <v>0</v>
      </c>
      <c r="G428" s="18">
        <v>798</v>
      </c>
      <c r="H428" s="18">
        <v>17095.259999999998</v>
      </c>
      <c r="I428" s="18">
        <v>9154.74</v>
      </c>
    </row>
    <row r="429" spans="1:10" x14ac:dyDescent="0.2">
      <c r="A429" s="57">
        <v>322</v>
      </c>
      <c r="B429" s="14" t="s">
        <v>774</v>
      </c>
      <c r="C429" s="14" t="s">
        <v>775</v>
      </c>
      <c r="D429" s="18">
        <v>50000</v>
      </c>
      <c r="E429" s="18">
        <v>1435</v>
      </c>
      <c r="F429" s="18">
        <v>1854</v>
      </c>
      <c r="G429" s="18">
        <v>1520</v>
      </c>
      <c r="H429" s="18">
        <v>6334</v>
      </c>
      <c r="I429" s="18">
        <v>43666</v>
      </c>
    </row>
    <row r="430" spans="1:10" x14ac:dyDescent="0.2">
      <c r="A430" s="57">
        <v>323</v>
      </c>
      <c r="B430" s="14" t="s">
        <v>776</v>
      </c>
      <c r="C430" s="14" t="s">
        <v>347</v>
      </c>
      <c r="D430" s="18">
        <v>30000</v>
      </c>
      <c r="E430" s="18">
        <v>861</v>
      </c>
      <c r="F430" s="18">
        <v>0</v>
      </c>
      <c r="G430" s="18">
        <v>912</v>
      </c>
      <c r="H430" s="18">
        <v>1798</v>
      </c>
      <c r="I430" s="18">
        <v>28202</v>
      </c>
    </row>
    <row r="431" spans="1:10" ht="2.4500000000000002" customHeight="1" x14ac:dyDescent="0.2">
      <c r="B431" s="38"/>
      <c r="C431" s="38"/>
      <c r="D431" s="118"/>
      <c r="E431" s="118"/>
      <c r="F431" s="118"/>
      <c r="G431" s="118"/>
      <c r="H431" s="118"/>
      <c r="I431" s="118"/>
      <c r="J431" s="48"/>
    </row>
    <row r="432" spans="1:10" x14ac:dyDescent="0.2">
      <c r="B432" s="38"/>
      <c r="C432" s="38"/>
      <c r="D432" s="118">
        <f t="shared" ref="D432:I432" si="25">SUM(D423:D431)</f>
        <v>336250</v>
      </c>
      <c r="E432" s="118">
        <f t="shared" si="25"/>
        <v>9650.380000000001</v>
      </c>
      <c r="F432" s="118">
        <f t="shared" si="25"/>
        <v>16311.62</v>
      </c>
      <c r="G432" s="118">
        <f t="shared" si="25"/>
        <v>10222</v>
      </c>
      <c r="H432" s="118">
        <f t="shared" si="25"/>
        <v>81485.929999999993</v>
      </c>
      <c r="I432" s="118">
        <f t="shared" si="25"/>
        <v>254764.06999999998</v>
      </c>
      <c r="J432" s="48"/>
    </row>
    <row r="433" spans="1:10" x14ac:dyDescent="0.2">
      <c r="B433" s="38"/>
      <c r="C433" s="38"/>
      <c r="D433" s="38"/>
      <c r="E433" s="38"/>
      <c r="F433" s="38"/>
      <c r="G433" s="38"/>
      <c r="H433" s="38"/>
      <c r="I433" s="38"/>
      <c r="J433" s="48"/>
    </row>
    <row r="434" spans="1:10" x14ac:dyDescent="0.2">
      <c r="J434" s="48"/>
    </row>
    <row r="435" spans="1:10" x14ac:dyDescent="0.2">
      <c r="A435" s="60"/>
      <c r="B435" s="55" t="s">
        <v>777</v>
      </c>
      <c r="C435" s="55"/>
      <c r="D435" s="55"/>
      <c r="E435" s="55"/>
      <c r="F435" s="55"/>
      <c r="G435" s="55"/>
      <c r="H435" s="55"/>
      <c r="I435" s="55"/>
      <c r="J435" s="48"/>
    </row>
    <row r="436" spans="1:10" x14ac:dyDescent="0.2">
      <c r="A436" s="15">
        <v>324</v>
      </c>
      <c r="B436" s="14" t="s">
        <v>778</v>
      </c>
      <c r="C436" s="14" t="s">
        <v>362</v>
      </c>
      <c r="D436" s="18">
        <v>30000</v>
      </c>
      <c r="E436" s="18">
        <v>861</v>
      </c>
      <c r="F436" s="18">
        <v>0</v>
      </c>
      <c r="G436" s="18">
        <v>912</v>
      </c>
      <c r="H436" s="18">
        <v>15523.93</v>
      </c>
      <c r="I436" s="18">
        <v>14476.07</v>
      </c>
    </row>
    <row r="437" spans="1:10" x14ac:dyDescent="0.2">
      <c r="A437" s="15">
        <v>325</v>
      </c>
      <c r="B437" s="14" t="s">
        <v>779</v>
      </c>
      <c r="C437" s="14" t="s">
        <v>362</v>
      </c>
      <c r="D437" s="18">
        <v>30000</v>
      </c>
      <c r="E437" s="18">
        <v>861</v>
      </c>
      <c r="F437" s="18">
        <v>0</v>
      </c>
      <c r="G437" s="18">
        <v>912</v>
      </c>
      <c r="H437" s="18">
        <v>7664</v>
      </c>
      <c r="I437" s="18">
        <v>22336</v>
      </c>
    </row>
    <row r="438" spans="1:10" x14ac:dyDescent="0.2">
      <c r="A438" s="15">
        <v>326</v>
      </c>
      <c r="B438" s="14" t="s">
        <v>223</v>
      </c>
      <c r="C438" s="14" t="s">
        <v>780</v>
      </c>
      <c r="D438" s="18">
        <v>85000</v>
      </c>
      <c r="E438" s="18">
        <v>2439.5</v>
      </c>
      <c r="F438" s="18">
        <v>8576.99</v>
      </c>
      <c r="G438" s="18">
        <v>2584</v>
      </c>
      <c r="H438" s="18">
        <v>13625.49</v>
      </c>
      <c r="I438" s="18">
        <v>71374.509999999995</v>
      </c>
    </row>
    <row r="439" spans="1:10" x14ac:dyDescent="0.2">
      <c r="A439" s="15">
        <v>327</v>
      </c>
      <c r="B439" s="14" t="s">
        <v>781</v>
      </c>
      <c r="C439" s="14" t="s">
        <v>347</v>
      </c>
      <c r="D439" s="18">
        <v>26250</v>
      </c>
      <c r="E439" s="18">
        <v>753.38</v>
      </c>
      <c r="F439" s="18">
        <v>0</v>
      </c>
      <c r="G439" s="18">
        <v>798</v>
      </c>
      <c r="H439" s="18">
        <v>18934.32</v>
      </c>
      <c r="I439" s="18">
        <v>7315.68</v>
      </c>
    </row>
    <row r="440" spans="1:10" x14ac:dyDescent="0.2">
      <c r="B440" s="38"/>
      <c r="C440" s="38"/>
      <c r="D440" s="118">
        <f t="shared" ref="D440:I440" si="26">SUM(D436:D439)</f>
        <v>171250</v>
      </c>
      <c r="E440" s="118">
        <f t="shared" si="26"/>
        <v>4914.88</v>
      </c>
      <c r="F440" s="118">
        <f t="shared" si="26"/>
        <v>8576.99</v>
      </c>
      <c r="G440" s="118">
        <f t="shared" si="26"/>
        <v>5206</v>
      </c>
      <c r="H440" s="118">
        <f t="shared" si="26"/>
        <v>55747.74</v>
      </c>
      <c r="I440" s="118">
        <f t="shared" si="26"/>
        <v>115502.25999999998</v>
      </c>
    </row>
    <row r="441" spans="1:10" x14ac:dyDescent="0.2">
      <c r="B441" s="38"/>
      <c r="C441" s="38"/>
      <c r="D441" s="38"/>
      <c r="E441" s="38"/>
      <c r="F441" s="38"/>
      <c r="G441" s="38"/>
      <c r="H441" s="38"/>
      <c r="I441" s="38"/>
    </row>
    <row r="442" spans="1:10" x14ac:dyDescent="0.2">
      <c r="J442" s="48"/>
    </row>
    <row r="443" spans="1:10" x14ac:dyDescent="0.2">
      <c r="A443" s="64"/>
      <c r="B443" s="55" t="s">
        <v>782</v>
      </c>
      <c r="C443" s="56"/>
      <c r="D443" s="56"/>
      <c r="E443" s="56"/>
      <c r="F443" s="56"/>
      <c r="G443" s="56"/>
      <c r="H443" s="56"/>
      <c r="I443" s="56"/>
      <c r="J443" s="48"/>
    </row>
    <row r="444" spans="1:10" x14ac:dyDescent="0.2">
      <c r="A444" s="15">
        <v>325</v>
      </c>
      <c r="B444" s="14" t="s">
        <v>783</v>
      </c>
      <c r="C444" s="14" t="s">
        <v>773</v>
      </c>
      <c r="D444" s="18">
        <v>40000</v>
      </c>
      <c r="E444" s="18">
        <v>1148</v>
      </c>
      <c r="F444" s="18">
        <v>442.65</v>
      </c>
      <c r="G444" s="18">
        <v>1216</v>
      </c>
      <c r="H444" s="18">
        <v>4031.65</v>
      </c>
      <c r="I444" s="18">
        <v>35968.35</v>
      </c>
    </row>
    <row r="445" spans="1:10" x14ac:dyDescent="0.2">
      <c r="A445" s="57">
        <v>326</v>
      </c>
      <c r="B445" s="14" t="s">
        <v>784</v>
      </c>
      <c r="C445" s="14" t="s">
        <v>785</v>
      </c>
      <c r="D445" s="18">
        <v>60000</v>
      </c>
      <c r="E445" s="18">
        <v>1722</v>
      </c>
      <c r="F445" s="18">
        <v>3486.68</v>
      </c>
      <c r="G445" s="18">
        <v>1824</v>
      </c>
      <c r="H445" s="18">
        <v>21439.88</v>
      </c>
      <c r="I445" s="18">
        <v>38560.120000000003</v>
      </c>
    </row>
    <row r="446" spans="1:10" x14ac:dyDescent="0.2">
      <c r="A446" s="15">
        <v>327</v>
      </c>
      <c r="B446" s="14" t="s">
        <v>786</v>
      </c>
      <c r="C446" s="14" t="s">
        <v>773</v>
      </c>
      <c r="D446" s="18">
        <v>31500</v>
      </c>
      <c r="E446" s="18">
        <v>904.05</v>
      </c>
      <c r="F446" s="18">
        <v>0</v>
      </c>
      <c r="G446" s="18">
        <v>957.6</v>
      </c>
      <c r="H446" s="18">
        <v>16227.35</v>
      </c>
      <c r="I446" s="18">
        <v>15272.65</v>
      </c>
    </row>
    <row r="447" spans="1:10" x14ac:dyDescent="0.2">
      <c r="A447" s="57">
        <v>328</v>
      </c>
      <c r="B447" s="14" t="s">
        <v>787</v>
      </c>
      <c r="C447" s="14" t="s">
        <v>335</v>
      </c>
      <c r="D447" s="18">
        <v>35000</v>
      </c>
      <c r="E447" s="18">
        <v>1004.5</v>
      </c>
      <c r="F447" s="18">
        <v>0</v>
      </c>
      <c r="G447" s="18">
        <v>1064</v>
      </c>
      <c r="H447" s="18">
        <v>2093.5</v>
      </c>
      <c r="I447" s="18">
        <v>32906.5</v>
      </c>
    </row>
    <row r="448" spans="1:10" x14ac:dyDescent="0.2">
      <c r="B448" s="38"/>
      <c r="C448" s="38"/>
      <c r="D448" s="118">
        <f t="shared" ref="D448:I448" si="27">SUM(D444:D447)</f>
        <v>166500</v>
      </c>
      <c r="E448" s="118">
        <f t="shared" si="27"/>
        <v>4778.55</v>
      </c>
      <c r="F448" s="118">
        <f t="shared" si="27"/>
        <v>3929.33</v>
      </c>
      <c r="G448" s="118">
        <f t="shared" si="27"/>
        <v>5061.6000000000004</v>
      </c>
      <c r="H448" s="118">
        <f t="shared" si="27"/>
        <v>43792.380000000005</v>
      </c>
      <c r="I448" s="118">
        <f t="shared" si="27"/>
        <v>122707.62</v>
      </c>
    </row>
    <row r="449" spans="1:10" x14ac:dyDescent="0.2">
      <c r="B449" s="38"/>
      <c r="C449" s="38"/>
      <c r="D449" s="81"/>
      <c r="E449" s="81"/>
      <c r="F449" s="81"/>
      <c r="G449" s="81"/>
      <c r="H449" s="81"/>
      <c r="I449" s="81"/>
    </row>
    <row r="450" spans="1:10" x14ac:dyDescent="0.2">
      <c r="B450" s="38"/>
      <c r="C450" s="38"/>
      <c r="D450" s="38"/>
      <c r="E450" s="38"/>
      <c r="F450" s="38"/>
      <c r="G450" s="38"/>
      <c r="H450" s="38"/>
      <c r="I450" s="38"/>
      <c r="J450" s="86"/>
    </row>
    <row r="451" spans="1:10" x14ac:dyDescent="0.2">
      <c r="A451" s="64"/>
      <c r="B451" s="87" t="s">
        <v>788</v>
      </c>
      <c r="C451" s="88"/>
      <c r="D451" s="88"/>
      <c r="E451" s="88"/>
      <c r="F451" s="88"/>
      <c r="G451" s="88"/>
      <c r="H451" s="88"/>
      <c r="I451" s="88"/>
      <c r="J451" s="86"/>
    </row>
    <row r="452" spans="1:10" x14ac:dyDescent="0.2">
      <c r="A452" s="15">
        <v>329</v>
      </c>
      <c r="B452" s="73" t="s">
        <v>789</v>
      </c>
      <c r="C452" s="73" t="s">
        <v>790</v>
      </c>
      <c r="D452" s="122">
        <v>50000</v>
      </c>
      <c r="E452" s="122">
        <v>1435</v>
      </c>
      <c r="F452" s="122">
        <v>1854</v>
      </c>
      <c r="G452" s="122">
        <v>1520</v>
      </c>
      <c r="H452" s="122">
        <v>4834</v>
      </c>
      <c r="I452" s="122">
        <v>45166</v>
      </c>
    </row>
    <row r="453" spans="1:10" x14ac:dyDescent="0.2">
      <c r="A453" s="15">
        <v>330</v>
      </c>
      <c r="B453" s="14" t="s">
        <v>791</v>
      </c>
      <c r="C453" s="14" t="s">
        <v>792</v>
      </c>
      <c r="D453" s="18">
        <v>50000</v>
      </c>
      <c r="E453" s="18">
        <v>1435</v>
      </c>
      <c r="F453" s="18">
        <v>1854</v>
      </c>
      <c r="G453" s="18">
        <v>1520</v>
      </c>
      <c r="H453" s="18">
        <v>4834</v>
      </c>
      <c r="I453" s="18">
        <v>45166</v>
      </c>
    </row>
    <row r="454" spans="1:10" x14ac:dyDescent="0.2">
      <c r="A454" s="15">
        <v>331</v>
      </c>
      <c r="B454" s="14" t="s">
        <v>793</v>
      </c>
      <c r="C454" s="14" t="s">
        <v>792</v>
      </c>
      <c r="D454" s="18">
        <v>30000</v>
      </c>
      <c r="E454" s="18">
        <v>861</v>
      </c>
      <c r="F454" s="18">
        <v>0</v>
      </c>
      <c r="G454" s="18">
        <v>912</v>
      </c>
      <c r="H454" s="18">
        <v>3864</v>
      </c>
      <c r="I454" s="18">
        <v>26136</v>
      </c>
    </row>
    <row r="455" spans="1:10" x14ac:dyDescent="0.2">
      <c r="A455" s="15">
        <v>332</v>
      </c>
      <c r="B455" s="14" t="s">
        <v>794</v>
      </c>
      <c r="C455" s="14" t="s">
        <v>795</v>
      </c>
      <c r="D455" s="18">
        <v>50000</v>
      </c>
      <c r="E455" s="18">
        <v>1435</v>
      </c>
      <c r="F455" s="18">
        <v>1596.68</v>
      </c>
      <c r="G455" s="18">
        <v>1520</v>
      </c>
      <c r="H455" s="18">
        <v>6292.14</v>
      </c>
      <c r="I455" s="18">
        <v>43707.86</v>
      </c>
    </row>
    <row r="456" spans="1:10" x14ac:dyDescent="0.2">
      <c r="A456" s="15">
        <v>333</v>
      </c>
      <c r="B456" s="14" t="s">
        <v>796</v>
      </c>
      <c r="C456" s="14" t="s">
        <v>792</v>
      </c>
      <c r="D456" s="18">
        <v>75000</v>
      </c>
      <c r="E456" s="18">
        <v>2152.5</v>
      </c>
      <c r="F456" s="18">
        <v>6309.38</v>
      </c>
      <c r="G456" s="18">
        <v>2280</v>
      </c>
      <c r="H456" s="18">
        <v>10766.88</v>
      </c>
      <c r="I456" s="18">
        <v>64233.120000000003</v>
      </c>
    </row>
    <row r="457" spans="1:10" x14ac:dyDescent="0.2">
      <c r="A457" s="15">
        <v>334</v>
      </c>
      <c r="B457" s="14" t="s">
        <v>797</v>
      </c>
      <c r="C457" s="14" t="s">
        <v>570</v>
      </c>
      <c r="D457" s="18">
        <v>30000</v>
      </c>
      <c r="E457" s="18">
        <v>861</v>
      </c>
      <c r="F457" s="18">
        <v>0</v>
      </c>
      <c r="G457" s="18">
        <v>912</v>
      </c>
      <c r="H457" s="18">
        <v>1798</v>
      </c>
      <c r="I457" s="18">
        <v>28202</v>
      </c>
    </row>
    <row r="458" spans="1:10" x14ac:dyDescent="0.2">
      <c r="A458" s="15">
        <v>335</v>
      </c>
      <c r="B458" s="14" t="s">
        <v>798</v>
      </c>
      <c r="C458" s="14" t="s">
        <v>570</v>
      </c>
      <c r="D458" s="18">
        <v>35000</v>
      </c>
      <c r="E458" s="18">
        <v>1004.5</v>
      </c>
      <c r="F458" s="18">
        <v>0</v>
      </c>
      <c r="G458" s="18">
        <v>1064</v>
      </c>
      <c r="H458" s="18">
        <v>2093.5</v>
      </c>
      <c r="I458" s="18">
        <v>32906.5</v>
      </c>
    </row>
    <row r="459" spans="1:10" x14ac:dyDescent="0.2">
      <c r="A459" s="15">
        <v>336</v>
      </c>
      <c r="B459" s="14" t="s">
        <v>799</v>
      </c>
      <c r="C459" s="14" t="s">
        <v>792</v>
      </c>
      <c r="D459" s="18">
        <v>50000</v>
      </c>
      <c r="E459" s="18">
        <v>1435</v>
      </c>
      <c r="F459" s="18">
        <v>1854</v>
      </c>
      <c r="G459" s="18">
        <v>1520</v>
      </c>
      <c r="H459" s="18">
        <v>4834</v>
      </c>
      <c r="I459" s="18">
        <v>45166</v>
      </c>
    </row>
    <row r="460" spans="1:10" x14ac:dyDescent="0.2">
      <c r="B460" s="38"/>
      <c r="C460" s="38"/>
      <c r="D460" s="118">
        <f t="shared" ref="D460:I460" si="28">SUM(D452:D459)</f>
        <v>370000</v>
      </c>
      <c r="E460" s="118">
        <f t="shared" si="28"/>
        <v>10619</v>
      </c>
      <c r="F460" s="118">
        <f t="shared" si="28"/>
        <v>13468.060000000001</v>
      </c>
      <c r="G460" s="118">
        <f t="shared" si="28"/>
        <v>11248</v>
      </c>
      <c r="H460" s="118">
        <f t="shared" si="28"/>
        <v>39316.519999999997</v>
      </c>
      <c r="I460" s="118">
        <f t="shared" si="28"/>
        <v>330683.48</v>
      </c>
      <c r="J460" s="38"/>
    </row>
    <row r="461" spans="1:10" x14ac:dyDescent="0.2">
      <c r="B461" s="38"/>
      <c r="C461" s="38"/>
      <c r="D461" s="81"/>
      <c r="E461" s="81"/>
      <c r="F461" s="81"/>
      <c r="G461" s="81"/>
      <c r="H461" s="81"/>
      <c r="I461" s="81"/>
      <c r="J461" s="38"/>
    </row>
    <row r="462" spans="1:10" x14ac:dyDescent="0.2">
      <c r="B462" s="38"/>
      <c r="C462" s="38"/>
      <c r="D462" s="38"/>
      <c r="E462" s="38"/>
      <c r="F462" s="38"/>
      <c r="G462" s="38"/>
      <c r="H462" s="38"/>
      <c r="I462" s="38"/>
      <c r="J462" s="38"/>
    </row>
    <row r="463" spans="1:10" x14ac:dyDescent="0.2">
      <c r="A463" s="64"/>
      <c r="B463" s="84" t="s">
        <v>800</v>
      </c>
      <c r="C463" s="84"/>
      <c r="D463" s="84"/>
      <c r="E463" s="84"/>
      <c r="F463" s="84"/>
      <c r="G463" s="84"/>
      <c r="H463" s="84"/>
      <c r="I463" s="84"/>
      <c r="J463" s="38"/>
    </row>
    <row r="464" spans="1:10" x14ac:dyDescent="0.2">
      <c r="A464" s="15">
        <v>337</v>
      </c>
      <c r="B464" s="14" t="s">
        <v>801</v>
      </c>
      <c r="C464" s="14" t="s">
        <v>802</v>
      </c>
      <c r="D464" s="18">
        <v>50000</v>
      </c>
      <c r="E464" s="18">
        <v>1435</v>
      </c>
      <c r="F464" s="18">
        <v>1854</v>
      </c>
      <c r="G464" s="18">
        <v>1520</v>
      </c>
      <c r="H464" s="18">
        <v>4834</v>
      </c>
      <c r="I464" s="18">
        <v>45166</v>
      </c>
      <c r="J464" s="38"/>
    </row>
    <row r="465" spans="1:10" x14ac:dyDescent="0.2">
      <c r="B465" s="38"/>
      <c r="C465" s="38"/>
      <c r="D465" s="118">
        <f t="shared" ref="D465:I465" si="29">SUM(D464)</f>
        <v>50000</v>
      </c>
      <c r="E465" s="118">
        <f t="shared" si="29"/>
        <v>1435</v>
      </c>
      <c r="F465" s="118">
        <f t="shared" si="29"/>
        <v>1854</v>
      </c>
      <c r="G465" s="118">
        <f t="shared" si="29"/>
        <v>1520</v>
      </c>
      <c r="H465" s="118">
        <f t="shared" si="29"/>
        <v>4834</v>
      </c>
      <c r="I465" s="118">
        <f t="shared" si="29"/>
        <v>45166</v>
      </c>
      <c r="J465" s="38"/>
    </row>
    <row r="466" spans="1:10" x14ac:dyDescent="0.2">
      <c r="B466" s="38"/>
      <c r="C466" s="38"/>
      <c r="J466" s="38"/>
    </row>
    <row r="467" spans="1:10" x14ac:dyDescent="0.2">
      <c r="B467" s="38"/>
      <c r="C467" s="38"/>
      <c r="D467" s="38"/>
      <c r="E467" s="38"/>
      <c r="F467" s="38"/>
      <c r="G467" s="38"/>
      <c r="H467" s="38"/>
      <c r="I467" s="38"/>
      <c r="J467" s="38"/>
    </row>
    <row r="468" spans="1:10" x14ac:dyDescent="0.2">
      <c r="A468" s="64"/>
      <c r="B468" s="83" t="s">
        <v>803</v>
      </c>
      <c r="C468" s="84"/>
      <c r="D468" s="84"/>
      <c r="E468" s="84"/>
      <c r="F468" s="84"/>
      <c r="G468" s="84"/>
      <c r="H468" s="84"/>
      <c r="I468" s="84"/>
      <c r="J468" s="38"/>
    </row>
    <row r="469" spans="1:10" x14ac:dyDescent="0.2">
      <c r="A469" s="15">
        <v>338</v>
      </c>
      <c r="B469" s="14" t="s">
        <v>804</v>
      </c>
      <c r="C469" s="14" t="s">
        <v>335</v>
      </c>
      <c r="D469" s="18">
        <v>50000</v>
      </c>
      <c r="E469" s="18">
        <v>1435</v>
      </c>
      <c r="F469" s="18">
        <v>1854</v>
      </c>
      <c r="G469" s="18">
        <v>1520</v>
      </c>
      <c r="H469" s="18">
        <v>21400</v>
      </c>
      <c r="I469" s="18">
        <v>28600</v>
      </c>
    </row>
    <row r="470" spans="1:10" x14ac:dyDescent="0.2">
      <c r="A470" s="15">
        <v>339</v>
      </c>
      <c r="B470" s="14" t="s">
        <v>805</v>
      </c>
      <c r="C470" s="14" t="s">
        <v>792</v>
      </c>
      <c r="D470" s="18">
        <v>50000</v>
      </c>
      <c r="E470" s="18">
        <v>1435</v>
      </c>
      <c r="F470" s="18">
        <v>1854</v>
      </c>
      <c r="G470" s="18">
        <v>1520</v>
      </c>
      <c r="H470" s="18">
        <v>4834</v>
      </c>
      <c r="I470" s="18">
        <v>45166</v>
      </c>
    </row>
    <row r="471" spans="1:10" x14ac:dyDescent="0.2">
      <c r="B471" s="38"/>
      <c r="C471" s="38"/>
      <c r="D471" s="118">
        <f t="shared" ref="D471:I471" si="30">SUM(D469:D470)</f>
        <v>100000</v>
      </c>
      <c r="E471" s="118">
        <f t="shared" si="30"/>
        <v>2870</v>
      </c>
      <c r="F471" s="118">
        <f t="shared" si="30"/>
        <v>3708</v>
      </c>
      <c r="G471" s="118">
        <f t="shared" si="30"/>
        <v>3040</v>
      </c>
      <c r="H471" s="118">
        <f t="shared" si="30"/>
        <v>26234</v>
      </c>
      <c r="I471" s="118">
        <f t="shared" si="30"/>
        <v>73766</v>
      </c>
      <c r="J471" s="38"/>
    </row>
    <row r="472" spans="1:10" x14ac:dyDescent="0.2">
      <c r="B472" s="38"/>
      <c r="C472" s="38"/>
      <c r="J472" s="38"/>
    </row>
    <row r="473" spans="1:10" x14ac:dyDescent="0.2">
      <c r="B473" s="38"/>
      <c r="C473" s="38"/>
      <c r="J473" s="38"/>
    </row>
    <row r="474" spans="1:10" x14ac:dyDescent="0.2">
      <c r="A474" s="67"/>
      <c r="B474" s="87" t="s">
        <v>806</v>
      </c>
      <c r="C474" s="88"/>
      <c r="D474" s="88"/>
      <c r="E474" s="88"/>
      <c r="F474" s="88"/>
      <c r="G474" s="88"/>
      <c r="H474" s="88"/>
      <c r="I474" s="88"/>
      <c r="J474" s="38"/>
    </row>
    <row r="475" spans="1:10" x14ac:dyDescent="0.2">
      <c r="A475" s="15">
        <v>340</v>
      </c>
      <c r="B475" s="14" t="s">
        <v>807</v>
      </c>
      <c r="C475" s="14" t="s">
        <v>808</v>
      </c>
      <c r="D475" s="18">
        <v>50000</v>
      </c>
      <c r="E475" s="18">
        <v>1435</v>
      </c>
      <c r="F475" s="18">
        <v>1854</v>
      </c>
      <c r="G475" s="18">
        <v>1520</v>
      </c>
      <c r="H475" s="18">
        <v>4834</v>
      </c>
      <c r="I475" s="18">
        <v>45166</v>
      </c>
      <c r="J475" s="38"/>
    </row>
    <row r="476" spans="1:10" x14ac:dyDescent="0.2">
      <c r="B476" s="38"/>
      <c r="C476" s="38"/>
      <c r="D476" s="118">
        <f t="shared" ref="D476:I476" si="31">SUM(D475)</f>
        <v>50000</v>
      </c>
      <c r="E476" s="118">
        <f t="shared" si="31"/>
        <v>1435</v>
      </c>
      <c r="F476" s="118">
        <f t="shared" si="31"/>
        <v>1854</v>
      </c>
      <c r="G476" s="118">
        <f t="shared" si="31"/>
        <v>1520</v>
      </c>
      <c r="H476" s="118">
        <f t="shared" si="31"/>
        <v>4834</v>
      </c>
      <c r="I476" s="118">
        <f t="shared" si="31"/>
        <v>45166</v>
      </c>
      <c r="J476" s="38"/>
    </row>
    <row r="477" spans="1:10" x14ac:dyDescent="0.2">
      <c r="B477" s="38"/>
      <c r="C477" s="38"/>
      <c r="J477" s="38"/>
    </row>
    <row r="478" spans="1:10" x14ac:dyDescent="0.2">
      <c r="B478" s="38"/>
      <c r="C478" s="38"/>
      <c r="J478" s="38"/>
    </row>
    <row r="479" spans="1:10" x14ac:dyDescent="0.2">
      <c r="A479" s="67"/>
      <c r="B479" s="87" t="s">
        <v>809</v>
      </c>
      <c r="C479" s="88"/>
      <c r="D479" s="88"/>
      <c r="E479" s="88"/>
      <c r="F479" s="88"/>
      <c r="G479" s="88"/>
      <c r="H479" s="88"/>
      <c r="I479" s="88"/>
      <c r="J479" s="38"/>
    </row>
    <row r="480" spans="1:10" x14ac:dyDescent="0.2">
      <c r="A480" s="15">
        <v>341</v>
      </c>
      <c r="B480" s="14" t="s">
        <v>810</v>
      </c>
      <c r="C480" s="14" t="s">
        <v>369</v>
      </c>
      <c r="D480" s="18">
        <v>26000</v>
      </c>
      <c r="E480" s="18">
        <v>746.2</v>
      </c>
      <c r="F480" s="18">
        <v>0</v>
      </c>
      <c r="G480" s="18">
        <v>790.4</v>
      </c>
      <c r="H480" s="18">
        <v>1561.6</v>
      </c>
      <c r="I480" s="18">
        <v>24438.400000000001</v>
      </c>
      <c r="J480" s="38"/>
    </row>
    <row r="481" spans="1:10" x14ac:dyDescent="0.2">
      <c r="A481" s="15">
        <v>342</v>
      </c>
      <c r="B481" s="14" t="s">
        <v>811</v>
      </c>
      <c r="C481" s="14" t="s">
        <v>369</v>
      </c>
      <c r="D481" s="18">
        <v>45000</v>
      </c>
      <c r="E481" s="18">
        <v>1291.5</v>
      </c>
      <c r="F481" s="18">
        <v>1148.33</v>
      </c>
      <c r="G481" s="18">
        <v>1368</v>
      </c>
      <c r="H481" s="18">
        <v>7198.83</v>
      </c>
      <c r="I481" s="18">
        <v>37801.17</v>
      </c>
      <c r="J481" s="38"/>
    </row>
    <row r="482" spans="1:10" x14ac:dyDescent="0.2">
      <c r="A482" s="15">
        <v>343</v>
      </c>
      <c r="B482" s="14" t="s">
        <v>812</v>
      </c>
      <c r="C482" s="14" t="s">
        <v>731</v>
      </c>
      <c r="D482" s="18">
        <v>30000</v>
      </c>
      <c r="E482" s="18">
        <v>861</v>
      </c>
      <c r="F482" s="18">
        <v>0</v>
      </c>
      <c r="G482" s="18">
        <v>912</v>
      </c>
      <c r="H482" s="18">
        <v>1798</v>
      </c>
      <c r="I482" s="18">
        <v>28202</v>
      </c>
      <c r="J482" s="38"/>
    </row>
    <row r="483" spans="1:10" x14ac:dyDescent="0.2">
      <c r="A483" s="15">
        <v>344</v>
      </c>
      <c r="B483" s="14" t="s">
        <v>813</v>
      </c>
      <c r="C483" s="14" t="s">
        <v>362</v>
      </c>
      <c r="D483" s="18">
        <v>31500</v>
      </c>
      <c r="E483" s="18">
        <v>904.05</v>
      </c>
      <c r="F483" s="18">
        <v>0</v>
      </c>
      <c r="G483" s="18">
        <v>957.6</v>
      </c>
      <c r="H483" s="18">
        <v>1886.65</v>
      </c>
      <c r="I483" s="18">
        <v>29613.35</v>
      </c>
      <c r="J483" s="38"/>
    </row>
    <row r="484" spans="1:10" x14ac:dyDescent="0.2">
      <c r="A484" s="15">
        <v>345</v>
      </c>
      <c r="B484" s="14" t="s">
        <v>814</v>
      </c>
      <c r="C484" s="14" t="s">
        <v>391</v>
      </c>
      <c r="D484" s="18">
        <v>22000</v>
      </c>
      <c r="E484" s="18">
        <v>631.4</v>
      </c>
      <c r="F484" s="18">
        <v>0</v>
      </c>
      <c r="G484" s="18">
        <v>668.8</v>
      </c>
      <c r="H484" s="18">
        <v>4391.2</v>
      </c>
      <c r="I484" s="18">
        <v>17608.8</v>
      </c>
      <c r="J484" s="38"/>
    </row>
    <row r="485" spans="1:10" x14ac:dyDescent="0.2">
      <c r="A485" s="15">
        <v>346</v>
      </c>
      <c r="B485" s="14" t="s">
        <v>815</v>
      </c>
      <c r="C485" s="14" t="s">
        <v>362</v>
      </c>
      <c r="D485" s="18">
        <v>31500</v>
      </c>
      <c r="E485" s="18">
        <v>904.05</v>
      </c>
      <c r="F485" s="18">
        <v>0</v>
      </c>
      <c r="G485" s="18">
        <v>957.6</v>
      </c>
      <c r="H485" s="18">
        <v>9212.65</v>
      </c>
      <c r="I485" s="18">
        <v>22287.35</v>
      </c>
      <c r="J485" s="38"/>
    </row>
    <row r="486" spans="1:10" x14ac:dyDescent="0.2">
      <c r="A486" s="15">
        <v>347</v>
      </c>
      <c r="B486" s="14" t="s">
        <v>816</v>
      </c>
      <c r="C486" s="14" t="s">
        <v>391</v>
      </c>
      <c r="D486" s="18">
        <v>26000</v>
      </c>
      <c r="E486" s="18">
        <v>746.2</v>
      </c>
      <c r="F486" s="18">
        <v>0</v>
      </c>
      <c r="G486" s="18">
        <v>790.4</v>
      </c>
      <c r="H486" s="18">
        <v>14145.39</v>
      </c>
      <c r="I486" s="18">
        <v>11854.61</v>
      </c>
      <c r="J486" s="38"/>
    </row>
    <row r="487" spans="1:10" x14ac:dyDescent="0.2">
      <c r="A487" s="15">
        <v>348</v>
      </c>
      <c r="B487" s="14" t="s">
        <v>817</v>
      </c>
      <c r="C487" s="14" t="s">
        <v>775</v>
      </c>
      <c r="D487" s="18">
        <v>75000</v>
      </c>
      <c r="E487" s="18">
        <v>2152.5</v>
      </c>
      <c r="F487" s="18">
        <v>6309.38</v>
      </c>
      <c r="G487" s="18">
        <v>2280</v>
      </c>
      <c r="H487" s="18">
        <v>46651.75</v>
      </c>
      <c r="I487" s="18">
        <v>28348.25</v>
      </c>
      <c r="J487" s="38"/>
    </row>
    <row r="488" spans="1:10" x14ac:dyDescent="0.2">
      <c r="A488" s="15">
        <v>349</v>
      </c>
      <c r="B488" s="14" t="s">
        <v>818</v>
      </c>
      <c r="C488" s="14" t="s">
        <v>362</v>
      </c>
      <c r="D488" s="18">
        <v>30000</v>
      </c>
      <c r="E488" s="18">
        <v>861</v>
      </c>
      <c r="F488" s="18">
        <v>0</v>
      </c>
      <c r="G488" s="18">
        <v>912</v>
      </c>
      <c r="H488" s="18">
        <v>17490.61</v>
      </c>
      <c r="I488" s="18">
        <v>12509.39</v>
      </c>
      <c r="J488" s="38"/>
    </row>
    <row r="489" spans="1:10" x14ac:dyDescent="0.2">
      <c r="A489" s="15">
        <v>350</v>
      </c>
      <c r="B489" s="14" t="s">
        <v>106</v>
      </c>
      <c r="C489" s="14" t="s">
        <v>735</v>
      </c>
      <c r="D489" s="18">
        <v>75000</v>
      </c>
      <c r="E489" s="18">
        <v>2152.5</v>
      </c>
      <c r="F489" s="18">
        <v>6309.38</v>
      </c>
      <c r="G489" s="18">
        <v>2280</v>
      </c>
      <c r="H489" s="18">
        <v>10766.88</v>
      </c>
      <c r="I489" s="18">
        <v>64233.120000000003</v>
      </c>
      <c r="J489" s="38"/>
    </row>
    <row r="490" spans="1:10" x14ac:dyDescent="0.2">
      <c r="A490" s="15">
        <v>351</v>
      </c>
      <c r="B490" s="14" t="s">
        <v>819</v>
      </c>
      <c r="C490" s="14" t="s">
        <v>391</v>
      </c>
      <c r="D490" s="18">
        <v>22000</v>
      </c>
      <c r="E490" s="18">
        <v>631.4</v>
      </c>
      <c r="F490" s="18">
        <v>0</v>
      </c>
      <c r="G490" s="18">
        <v>668.8</v>
      </c>
      <c r="H490" s="18">
        <v>1325.2</v>
      </c>
      <c r="I490" s="18">
        <v>20674.8</v>
      </c>
      <c r="J490" s="38"/>
    </row>
    <row r="491" spans="1:10" x14ac:dyDescent="0.2">
      <c r="A491" s="15">
        <v>352</v>
      </c>
      <c r="B491" s="14" t="s">
        <v>820</v>
      </c>
      <c r="C491" s="14" t="s">
        <v>369</v>
      </c>
      <c r="D491" s="18">
        <v>55000</v>
      </c>
      <c r="E491" s="18">
        <v>1578.5</v>
      </c>
      <c r="F491" s="18">
        <v>2559.6799999999998</v>
      </c>
      <c r="G491" s="18">
        <v>1672</v>
      </c>
      <c r="H491" s="18">
        <v>5835.18</v>
      </c>
      <c r="I491" s="18">
        <v>49164.82</v>
      </c>
      <c r="J491" s="38"/>
    </row>
    <row r="492" spans="1:10" x14ac:dyDescent="0.2">
      <c r="A492" s="15">
        <v>353</v>
      </c>
      <c r="B492" s="14" t="s">
        <v>821</v>
      </c>
      <c r="C492" s="14" t="s">
        <v>391</v>
      </c>
      <c r="D492" s="18">
        <v>35000</v>
      </c>
      <c r="E492" s="18">
        <v>1004.5</v>
      </c>
      <c r="F492" s="18">
        <v>0</v>
      </c>
      <c r="G492" s="18">
        <v>1064</v>
      </c>
      <c r="H492" s="18">
        <v>7159.5</v>
      </c>
      <c r="I492" s="18">
        <v>27840.5</v>
      </c>
      <c r="J492" s="38"/>
    </row>
    <row r="493" spans="1:10" x14ac:dyDescent="0.2">
      <c r="A493" s="15">
        <v>354</v>
      </c>
      <c r="B493" s="14" t="s">
        <v>822</v>
      </c>
      <c r="C493" s="14" t="s">
        <v>570</v>
      </c>
      <c r="D493" s="18">
        <v>41000</v>
      </c>
      <c r="E493" s="18">
        <v>1176.7</v>
      </c>
      <c r="F493" s="18">
        <v>583.79</v>
      </c>
      <c r="G493" s="18">
        <v>1246.4000000000001</v>
      </c>
      <c r="H493" s="18">
        <v>12958.25</v>
      </c>
      <c r="I493" s="18">
        <v>28041.75</v>
      </c>
      <c r="J493" s="38"/>
    </row>
    <row r="494" spans="1:10" x14ac:dyDescent="0.2">
      <c r="A494" s="15">
        <v>355</v>
      </c>
      <c r="B494" s="14" t="s">
        <v>823</v>
      </c>
      <c r="C494" s="14" t="s">
        <v>2</v>
      </c>
      <c r="D494" s="18">
        <v>50000</v>
      </c>
      <c r="E494" s="18">
        <v>1435</v>
      </c>
      <c r="F494" s="18">
        <v>1854</v>
      </c>
      <c r="G494" s="18">
        <v>1520</v>
      </c>
      <c r="H494" s="18">
        <v>4834</v>
      </c>
      <c r="I494" s="18">
        <v>45166</v>
      </c>
      <c r="J494" s="38"/>
    </row>
    <row r="495" spans="1:10" x14ac:dyDescent="0.2">
      <c r="A495" s="15">
        <v>356</v>
      </c>
      <c r="B495" s="14" t="s">
        <v>824</v>
      </c>
      <c r="C495" s="14" t="s">
        <v>369</v>
      </c>
      <c r="D495" s="18">
        <v>31500</v>
      </c>
      <c r="E495" s="18">
        <v>904.05</v>
      </c>
      <c r="F495" s="18">
        <v>0</v>
      </c>
      <c r="G495" s="18">
        <v>957.6</v>
      </c>
      <c r="H495" s="18">
        <v>1886.65</v>
      </c>
      <c r="I495" s="18">
        <v>29613.35</v>
      </c>
      <c r="J495" s="38"/>
    </row>
    <row r="496" spans="1:10" x14ac:dyDescent="0.2">
      <c r="A496" s="15">
        <v>357</v>
      </c>
      <c r="B496" s="14" t="s">
        <v>825</v>
      </c>
      <c r="C496" s="14" t="s">
        <v>362</v>
      </c>
      <c r="D496" s="18">
        <v>31500</v>
      </c>
      <c r="E496" s="18">
        <v>904.05</v>
      </c>
      <c r="F496" s="18">
        <v>0</v>
      </c>
      <c r="G496" s="18">
        <v>957.6</v>
      </c>
      <c r="H496" s="18">
        <v>17668.11</v>
      </c>
      <c r="I496" s="18">
        <v>13831.89</v>
      </c>
      <c r="J496" s="38"/>
    </row>
    <row r="497" spans="1:10" x14ac:dyDescent="0.2">
      <c r="A497" s="15">
        <v>358</v>
      </c>
      <c r="B497" s="14" t="s">
        <v>826</v>
      </c>
      <c r="C497" s="14" t="s">
        <v>335</v>
      </c>
      <c r="D497" s="18">
        <v>40000</v>
      </c>
      <c r="E497" s="18">
        <v>1148</v>
      </c>
      <c r="F497" s="18">
        <v>442.65</v>
      </c>
      <c r="G497" s="18">
        <v>1216</v>
      </c>
      <c r="H497" s="18">
        <v>13746.9</v>
      </c>
      <c r="I497" s="18">
        <v>26253.1</v>
      </c>
      <c r="J497" s="38"/>
    </row>
    <row r="498" spans="1:10" x14ac:dyDescent="0.2">
      <c r="A498" s="15">
        <v>359</v>
      </c>
      <c r="B498" s="14" t="s">
        <v>827</v>
      </c>
      <c r="C498" s="14" t="s">
        <v>2</v>
      </c>
      <c r="D498" s="18">
        <v>50000</v>
      </c>
      <c r="E498" s="18">
        <v>1435</v>
      </c>
      <c r="F498" s="18">
        <v>1854</v>
      </c>
      <c r="G498" s="18">
        <v>1520</v>
      </c>
      <c r="H498" s="18">
        <v>13106.25</v>
      </c>
      <c r="I498" s="18">
        <v>36893.75</v>
      </c>
      <c r="J498" s="38"/>
    </row>
    <row r="499" spans="1:10" x14ac:dyDescent="0.2">
      <c r="A499" s="15">
        <v>360</v>
      </c>
      <c r="B499" s="14" t="s">
        <v>828</v>
      </c>
      <c r="C499" s="14" t="s">
        <v>335</v>
      </c>
      <c r="D499" s="18">
        <v>20000</v>
      </c>
      <c r="E499" s="18">
        <v>574</v>
      </c>
      <c r="F499" s="18">
        <v>0</v>
      </c>
      <c r="G499" s="18">
        <v>608</v>
      </c>
      <c r="H499" s="18">
        <v>1207</v>
      </c>
      <c r="I499" s="18">
        <v>18793</v>
      </c>
      <c r="J499" s="38"/>
    </row>
    <row r="500" spans="1:10" x14ac:dyDescent="0.2">
      <c r="A500" s="15">
        <v>361</v>
      </c>
      <c r="B500" s="14" t="s">
        <v>829</v>
      </c>
      <c r="C500" s="14" t="s">
        <v>368</v>
      </c>
      <c r="D500" s="18">
        <v>90000</v>
      </c>
      <c r="E500" s="18">
        <v>2583</v>
      </c>
      <c r="F500" s="18">
        <v>0</v>
      </c>
      <c r="G500" s="18">
        <v>2736</v>
      </c>
      <c r="H500" s="18">
        <v>5344</v>
      </c>
      <c r="I500" s="18">
        <v>84656</v>
      </c>
      <c r="J500" s="38"/>
    </row>
    <row r="501" spans="1:10" x14ac:dyDescent="0.2">
      <c r="A501" s="15">
        <v>362</v>
      </c>
      <c r="B501" s="14" t="s">
        <v>830</v>
      </c>
      <c r="C501" s="14" t="s">
        <v>389</v>
      </c>
      <c r="D501" s="18">
        <v>45000</v>
      </c>
      <c r="E501" s="18">
        <v>1291.5</v>
      </c>
      <c r="F501" s="18">
        <v>1148.33</v>
      </c>
      <c r="G501" s="18">
        <v>1368</v>
      </c>
      <c r="H501" s="18">
        <v>3832.83</v>
      </c>
      <c r="I501" s="18">
        <v>41167.17</v>
      </c>
      <c r="J501" s="38"/>
    </row>
    <row r="502" spans="1:10" x14ac:dyDescent="0.2">
      <c r="A502" s="15">
        <v>363</v>
      </c>
      <c r="B502" s="14" t="s">
        <v>831</v>
      </c>
      <c r="C502" s="14" t="s">
        <v>380</v>
      </c>
      <c r="D502" s="18">
        <v>40000</v>
      </c>
      <c r="E502" s="18">
        <v>1148</v>
      </c>
      <c r="F502" s="18">
        <v>442.65</v>
      </c>
      <c r="G502" s="18">
        <v>1216</v>
      </c>
      <c r="H502" s="18">
        <v>2831.65</v>
      </c>
      <c r="I502" s="18">
        <v>37168.35</v>
      </c>
      <c r="J502" s="38"/>
    </row>
    <row r="503" spans="1:10" x14ac:dyDescent="0.2">
      <c r="A503" s="15">
        <v>364</v>
      </c>
      <c r="B503" s="14" t="s">
        <v>77</v>
      </c>
      <c r="C503" s="14" t="s">
        <v>368</v>
      </c>
      <c r="D503" s="18">
        <v>65000</v>
      </c>
      <c r="E503" s="18">
        <v>1865.5</v>
      </c>
      <c r="F503" s="18">
        <v>4084.48</v>
      </c>
      <c r="G503" s="18">
        <v>1976</v>
      </c>
      <c r="H503" s="18">
        <v>9666.44</v>
      </c>
      <c r="I503" s="18">
        <v>55333.56</v>
      </c>
      <c r="J503" s="38"/>
    </row>
    <row r="504" spans="1:10" x14ac:dyDescent="0.2">
      <c r="A504" s="15">
        <v>365</v>
      </c>
      <c r="B504" s="14" t="s">
        <v>832</v>
      </c>
      <c r="C504" s="14" t="s">
        <v>362</v>
      </c>
      <c r="D504" s="18">
        <v>31500</v>
      </c>
      <c r="E504" s="18">
        <v>904.05</v>
      </c>
      <c r="F504" s="18">
        <v>0</v>
      </c>
      <c r="G504" s="18">
        <v>957.6</v>
      </c>
      <c r="H504" s="18">
        <v>3602.11</v>
      </c>
      <c r="I504" s="18">
        <v>27897.89</v>
      </c>
      <c r="J504" s="38"/>
    </row>
    <row r="505" spans="1:10" x14ac:dyDescent="0.2">
      <c r="A505" s="15">
        <v>366</v>
      </c>
      <c r="B505" s="14" t="s">
        <v>168</v>
      </c>
      <c r="C505" s="14" t="s">
        <v>368</v>
      </c>
      <c r="D505" s="18">
        <v>75000</v>
      </c>
      <c r="E505" s="18">
        <v>2152.5</v>
      </c>
      <c r="F505" s="18">
        <v>6309.38</v>
      </c>
      <c r="G505" s="18">
        <v>2280</v>
      </c>
      <c r="H505" s="18">
        <v>10766.88</v>
      </c>
      <c r="I505" s="18">
        <v>64233.120000000003</v>
      </c>
      <c r="J505" s="38"/>
    </row>
    <row r="506" spans="1:10" x14ac:dyDescent="0.2">
      <c r="A506" s="15">
        <v>367</v>
      </c>
      <c r="B506" s="14" t="s">
        <v>7</v>
      </c>
      <c r="C506" s="14" t="s">
        <v>368</v>
      </c>
      <c r="D506" s="18">
        <v>70000</v>
      </c>
      <c r="E506" s="18">
        <v>2009</v>
      </c>
      <c r="F506" s="18">
        <v>5368.48</v>
      </c>
      <c r="G506" s="18">
        <v>2128</v>
      </c>
      <c r="H506" s="18">
        <v>9530.48</v>
      </c>
      <c r="I506" s="18">
        <v>60469.52</v>
      </c>
      <c r="J506" s="38"/>
    </row>
    <row r="507" spans="1:10" x14ac:dyDescent="0.2">
      <c r="A507" s="15">
        <v>368</v>
      </c>
      <c r="B507" s="14" t="s">
        <v>269</v>
      </c>
      <c r="C507" s="14" t="s">
        <v>368</v>
      </c>
      <c r="D507" s="18">
        <v>75000</v>
      </c>
      <c r="E507" s="18">
        <v>2152.5</v>
      </c>
      <c r="F507" s="18">
        <v>6309.38</v>
      </c>
      <c r="G507" s="18">
        <v>2280</v>
      </c>
      <c r="H507" s="18">
        <v>10766.88</v>
      </c>
      <c r="I507" s="18">
        <v>64233.120000000003</v>
      </c>
      <c r="J507" s="38"/>
    </row>
    <row r="508" spans="1:10" x14ac:dyDescent="0.2">
      <c r="A508" s="15">
        <v>369</v>
      </c>
      <c r="B508" s="14" t="s">
        <v>833</v>
      </c>
      <c r="C508" s="14" t="s">
        <v>362</v>
      </c>
      <c r="D508" s="18">
        <v>35000</v>
      </c>
      <c r="E508" s="18">
        <v>1004.5</v>
      </c>
      <c r="F508" s="18">
        <v>0</v>
      </c>
      <c r="G508" s="18">
        <v>1064</v>
      </c>
      <c r="H508" s="18">
        <v>2093.5</v>
      </c>
      <c r="I508" s="18">
        <v>32906.5</v>
      </c>
      <c r="J508" s="38"/>
    </row>
    <row r="509" spans="1:10" x14ac:dyDescent="0.2">
      <c r="A509" s="15">
        <v>370</v>
      </c>
      <c r="B509" s="14" t="s">
        <v>834</v>
      </c>
      <c r="C509" s="14" t="s">
        <v>369</v>
      </c>
      <c r="D509" s="18">
        <v>50000</v>
      </c>
      <c r="E509" s="18">
        <v>1435</v>
      </c>
      <c r="F509" s="18">
        <v>1854</v>
      </c>
      <c r="G509" s="18">
        <v>1520</v>
      </c>
      <c r="H509" s="18">
        <v>4834</v>
      </c>
      <c r="I509" s="18">
        <v>45166</v>
      </c>
      <c r="J509" s="38"/>
    </row>
    <row r="510" spans="1:10" x14ac:dyDescent="0.2">
      <c r="A510" s="15">
        <v>371</v>
      </c>
      <c r="B510" s="14" t="s">
        <v>835</v>
      </c>
      <c r="C510" s="14" t="s">
        <v>369</v>
      </c>
      <c r="D510" s="18">
        <v>35000</v>
      </c>
      <c r="E510" s="18">
        <v>1004.5</v>
      </c>
      <c r="F510" s="18">
        <v>0</v>
      </c>
      <c r="G510" s="18">
        <v>1064</v>
      </c>
      <c r="H510" s="18">
        <v>4093.5</v>
      </c>
      <c r="I510" s="18">
        <v>30906.5</v>
      </c>
      <c r="J510" s="38"/>
    </row>
    <row r="511" spans="1:10" x14ac:dyDescent="0.2">
      <c r="A511" s="15">
        <v>372</v>
      </c>
      <c r="B511" s="14" t="s">
        <v>836</v>
      </c>
      <c r="C511" s="14" t="s">
        <v>391</v>
      </c>
      <c r="D511" s="18">
        <v>20000</v>
      </c>
      <c r="E511" s="18">
        <v>574</v>
      </c>
      <c r="F511" s="18">
        <v>0</v>
      </c>
      <c r="G511" s="18">
        <v>608</v>
      </c>
      <c r="H511" s="18">
        <v>1207</v>
      </c>
      <c r="I511" s="18">
        <v>18793</v>
      </c>
      <c r="J511" s="38"/>
    </row>
    <row r="512" spans="1:10" x14ac:dyDescent="0.2">
      <c r="A512" s="15">
        <v>373</v>
      </c>
      <c r="B512" s="14" t="s">
        <v>837</v>
      </c>
      <c r="C512" s="14" t="s">
        <v>838</v>
      </c>
      <c r="D512" s="18">
        <v>31500</v>
      </c>
      <c r="E512" s="18">
        <v>904.05</v>
      </c>
      <c r="F512" s="18">
        <v>0</v>
      </c>
      <c r="G512" s="18">
        <v>957.6</v>
      </c>
      <c r="H512" s="18">
        <v>3602.11</v>
      </c>
      <c r="I512" s="18">
        <v>27897.89</v>
      </c>
      <c r="J512" s="38"/>
    </row>
    <row r="513" spans="1:10" x14ac:dyDescent="0.2">
      <c r="A513" s="15">
        <v>374</v>
      </c>
      <c r="B513" s="14" t="s">
        <v>839</v>
      </c>
      <c r="C513" s="14" t="s">
        <v>838</v>
      </c>
      <c r="D513" s="18">
        <v>31500</v>
      </c>
      <c r="E513" s="18">
        <v>904.05</v>
      </c>
      <c r="F513" s="18">
        <v>0</v>
      </c>
      <c r="G513" s="18">
        <v>957.6</v>
      </c>
      <c r="H513" s="18">
        <v>1886.65</v>
      </c>
      <c r="I513" s="18">
        <v>29613.35</v>
      </c>
      <c r="J513" s="38"/>
    </row>
    <row r="514" spans="1:10" x14ac:dyDescent="0.2">
      <c r="B514" s="38"/>
      <c r="C514" s="38"/>
      <c r="D514" s="118">
        <f t="shared" ref="D514:I514" si="32">SUM(D480:D513)</f>
        <v>1462500</v>
      </c>
      <c r="E514" s="118">
        <f t="shared" si="32"/>
        <v>41973.75</v>
      </c>
      <c r="F514" s="118">
        <f t="shared" si="32"/>
        <v>46577.909999999996</v>
      </c>
      <c r="G514" s="118">
        <f t="shared" si="32"/>
        <v>44459.999999999993</v>
      </c>
      <c r="H514" s="118">
        <f t="shared" si="32"/>
        <v>268888.63</v>
      </c>
      <c r="I514" s="118">
        <f t="shared" si="32"/>
        <v>1193611.3699999999</v>
      </c>
      <c r="J514" s="38"/>
    </row>
    <row r="515" spans="1:10" x14ac:dyDescent="0.2">
      <c r="B515" s="38"/>
      <c r="C515" s="38"/>
      <c r="J515" s="38"/>
    </row>
    <row r="516" spans="1:10" x14ac:dyDescent="0.2">
      <c r="B516" s="38"/>
      <c r="C516" s="38"/>
      <c r="J516" s="38"/>
    </row>
    <row r="517" spans="1:10" x14ac:dyDescent="0.2">
      <c r="A517" s="70"/>
      <c r="B517" s="87" t="s">
        <v>840</v>
      </c>
      <c r="C517" s="87"/>
      <c r="D517" s="87"/>
      <c r="E517" s="87"/>
      <c r="F517" s="87"/>
      <c r="G517" s="87"/>
      <c r="H517" s="87"/>
      <c r="I517" s="87"/>
      <c r="J517" s="38"/>
    </row>
    <row r="518" spans="1:10" x14ac:dyDescent="0.2">
      <c r="A518" s="15">
        <v>375</v>
      </c>
      <c r="B518" s="14" t="s">
        <v>841</v>
      </c>
      <c r="C518" s="14" t="s">
        <v>808</v>
      </c>
      <c r="D518" s="18">
        <v>80000</v>
      </c>
      <c r="E518" s="18">
        <v>2296</v>
      </c>
      <c r="F518" s="18">
        <v>6564.09</v>
      </c>
      <c r="G518" s="18">
        <v>2432</v>
      </c>
      <c r="H518" s="18">
        <v>19814.009999999998</v>
      </c>
      <c r="I518" s="18">
        <v>60185.99</v>
      </c>
      <c r="J518" s="38"/>
    </row>
    <row r="519" spans="1:10" x14ac:dyDescent="0.2">
      <c r="B519" s="38"/>
      <c r="C519" s="38"/>
      <c r="D519" s="118">
        <f t="shared" ref="D519:I519" si="33">SUM(D518)</f>
        <v>80000</v>
      </c>
      <c r="E519" s="118">
        <f t="shared" si="33"/>
        <v>2296</v>
      </c>
      <c r="F519" s="118">
        <f t="shared" si="33"/>
        <v>6564.09</v>
      </c>
      <c r="G519" s="118">
        <f t="shared" si="33"/>
        <v>2432</v>
      </c>
      <c r="H519" s="118">
        <f t="shared" si="33"/>
        <v>19814.009999999998</v>
      </c>
      <c r="I519" s="118">
        <f t="shared" si="33"/>
        <v>60185.99</v>
      </c>
      <c r="J519" s="38"/>
    </row>
    <row r="520" spans="1:10" x14ac:dyDescent="0.2">
      <c r="B520" s="38"/>
      <c r="C520" s="38"/>
      <c r="D520" s="81"/>
      <c r="E520" s="81"/>
      <c r="F520" s="81"/>
      <c r="G520" s="81"/>
      <c r="H520" s="81"/>
      <c r="I520" s="81"/>
      <c r="J520" s="38"/>
    </row>
    <row r="521" spans="1:10" x14ac:dyDescent="0.2">
      <c r="B521" s="38"/>
      <c r="C521" s="38"/>
      <c r="D521" s="38"/>
      <c r="E521" s="38"/>
      <c r="F521" s="38"/>
      <c r="G521" s="38"/>
      <c r="H521" s="38"/>
      <c r="I521" s="38"/>
      <c r="J521" s="38"/>
    </row>
    <row r="522" spans="1:10" x14ac:dyDescent="0.2">
      <c r="A522" s="67"/>
      <c r="B522" s="87" t="s">
        <v>842</v>
      </c>
      <c r="C522" s="88"/>
      <c r="D522" s="88"/>
      <c r="E522" s="88"/>
      <c r="F522" s="88"/>
      <c r="G522" s="88"/>
      <c r="H522" s="88"/>
      <c r="I522" s="88"/>
      <c r="J522" s="38"/>
    </row>
    <row r="523" spans="1:10" x14ac:dyDescent="0.2">
      <c r="A523" s="15">
        <v>376</v>
      </c>
      <c r="B523" s="14" t="s">
        <v>172</v>
      </c>
      <c r="C523" s="14" t="s">
        <v>843</v>
      </c>
      <c r="D523" s="18">
        <v>100000</v>
      </c>
      <c r="E523" s="18">
        <v>2870</v>
      </c>
      <c r="F523" s="18">
        <v>12105.37</v>
      </c>
      <c r="G523" s="18">
        <v>3040</v>
      </c>
      <c r="H523" s="18">
        <v>36714.15</v>
      </c>
      <c r="I523" s="18">
        <v>63285.85</v>
      </c>
      <c r="J523" s="38"/>
    </row>
    <row r="524" spans="1:10" x14ac:dyDescent="0.2">
      <c r="B524" s="38"/>
      <c r="C524" s="38"/>
      <c r="D524" s="118">
        <f t="shared" ref="D524:I524" si="34">SUM(D523)</f>
        <v>100000</v>
      </c>
      <c r="E524" s="118">
        <f t="shared" si="34"/>
        <v>2870</v>
      </c>
      <c r="F524" s="118">
        <f t="shared" si="34"/>
        <v>12105.37</v>
      </c>
      <c r="G524" s="118">
        <f t="shared" si="34"/>
        <v>3040</v>
      </c>
      <c r="H524" s="118">
        <f t="shared" si="34"/>
        <v>36714.15</v>
      </c>
      <c r="I524" s="118">
        <f t="shared" si="34"/>
        <v>63285.85</v>
      </c>
      <c r="J524" s="38"/>
    </row>
    <row r="525" spans="1:10" x14ac:dyDescent="0.2">
      <c r="B525" s="38"/>
      <c r="C525" s="38"/>
      <c r="D525" s="38"/>
      <c r="E525" s="38"/>
      <c r="F525" s="38"/>
      <c r="G525" s="38"/>
      <c r="H525" s="38"/>
      <c r="I525" s="38"/>
      <c r="J525" s="38"/>
    </row>
    <row r="526" spans="1:10" x14ac:dyDescent="0.2">
      <c r="B526" s="38"/>
      <c r="C526" s="38"/>
      <c r="D526" s="38"/>
      <c r="E526" s="38"/>
      <c r="F526" s="38"/>
      <c r="G526" s="38"/>
      <c r="H526" s="38"/>
      <c r="I526" s="38"/>
      <c r="J526" s="38"/>
    </row>
    <row r="527" spans="1:10" ht="16.5" customHeight="1" x14ac:dyDescent="0.2">
      <c r="A527" s="67"/>
      <c r="B527" s="87" t="s">
        <v>844</v>
      </c>
      <c r="C527" s="88"/>
      <c r="D527" s="88"/>
      <c r="E527" s="88"/>
      <c r="F527" s="88"/>
      <c r="G527" s="88"/>
      <c r="H527" s="88"/>
      <c r="I527" s="88"/>
      <c r="J527" s="38"/>
    </row>
    <row r="528" spans="1:10" x14ac:dyDescent="0.2">
      <c r="A528" s="15">
        <v>377</v>
      </c>
      <c r="B528" s="14" t="s">
        <v>845</v>
      </c>
      <c r="C528" s="14" t="s">
        <v>362</v>
      </c>
      <c r="D528" s="18">
        <v>35000</v>
      </c>
      <c r="E528" s="18">
        <v>1004.5</v>
      </c>
      <c r="F528" s="18">
        <v>0</v>
      </c>
      <c r="G528" s="18">
        <v>1064</v>
      </c>
      <c r="H528" s="18">
        <v>12980.72</v>
      </c>
      <c r="I528" s="18">
        <v>22019.279999999999</v>
      </c>
      <c r="J528" s="38"/>
    </row>
    <row r="529" spans="1:10" x14ac:dyDescent="0.2">
      <c r="B529" s="38"/>
      <c r="C529" s="38"/>
      <c r="D529" s="118">
        <f t="shared" ref="D529:I529" si="35">SUM(D528)</f>
        <v>35000</v>
      </c>
      <c r="E529" s="118">
        <f t="shared" si="35"/>
        <v>1004.5</v>
      </c>
      <c r="F529" s="118">
        <f t="shared" si="35"/>
        <v>0</v>
      </c>
      <c r="G529" s="118">
        <f t="shared" si="35"/>
        <v>1064</v>
      </c>
      <c r="H529" s="118">
        <f t="shared" si="35"/>
        <v>12980.72</v>
      </c>
      <c r="I529" s="118">
        <f t="shared" si="35"/>
        <v>22019.279999999999</v>
      </c>
      <c r="J529" s="48"/>
    </row>
    <row r="530" spans="1:10" x14ac:dyDescent="0.2">
      <c r="B530" s="38"/>
      <c r="C530" s="38"/>
      <c r="D530" s="81"/>
      <c r="E530" s="81"/>
      <c r="F530" s="38"/>
      <c r="G530" s="81"/>
      <c r="H530" s="81"/>
      <c r="I530" s="81"/>
      <c r="J530" s="48"/>
    </row>
    <row r="531" spans="1:10" x14ac:dyDescent="0.2">
      <c r="B531" s="38"/>
      <c r="C531" s="38"/>
      <c r="D531" s="38"/>
      <c r="E531" s="38"/>
      <c r="F531" s="38"/>
      <c r="G531" s="38"/>
      <c r="H531" s="38"/>
      <c r="I531" s="38"/>
    </row>
    <row r="532" spans="1:10" x14ac:dyDescent="0.2">
      <c r="A532" s="60"/>
      <c r="B532" s="83" t="s">
        <v>846</v>
      </c>
      <c r="C532" s="83"/>
      <c r="D532" s="83"/>
      <c r="E532" s="83"/>
      <c r="F532" s="83"/>
      <c r="G532" s="83"/>
      <c r="H532" s="83"/>
      <c r="I532" s="83"/>
      <c r="J532" s="48"/>
    </row>
    <row r="533" spans="1:10" x14ac:dyDescent="0.2">
      <c r="A533" s="15">
        <v>378</v>
      </c>
      <c r="B533" s="14" t="s">
        <v>847</v>
      </c>
      <c r="C533" s="14" t="s">
        <v>335</v>
      </c>
      <c r="D533" s="18">
        <v>26000</v>
      </c>
      <c r="E533" s="18">
        <v>746.2</v>
      </c>
      <c r="F533" s="18">
        <v>0</v>
      </c>
      <c r="G533" s="18">
        <v>790.4</v>
      </c>
      <c r="H533" s="18">
        <v>1561.6</v>
      </c>
      <c r="I533" s="18">
        <v>24438.400000000001</v>
      </c>
    </row>
    <row r="534" spans="1:10" x14ac:dyDescent="0.2">
      <c r="A534" s="15">
        <v>379</v>
      </c>
      <c r="B534" s="14" t="s">
        <v>848</v>
      </c>
      <c r="C534" s="14" t="s">
        <v>849</v>
      </c>
      <c r="D534" s="18">
        <v>55000</v>
      </c>
      <c r="E534" s="18">
        <v>1578.5</v>
      </c>
      <c r="F534" s="18">
        <v>2559.6799999999998</v>
      </c>
      <c r="G534" s="18">
        <v>1672</v>
      </c>
      <c r="H534" s="18">
        <v>13796.18</v>
      </c>
      <c r="I534" s="18">
        <v>41203.82</v>
      </c>
    </row>
    <row r="535" spans="1:10" x14ac:dyDescent="0.2">
      <c r="A535" s="15">
        <v>380</v>
      </c>
      <c r="B535" s="14" t="s">
        <v>850</v>
      </c>
      <c r="C535" s="14" t="s">
        <v>849</v>
      </c>
      <c r="D535" s="18">
        <v>40000</v>
      </c>
      <c r="E535" s="18">
        <v>1148</v>
      </c>
      <c r="F535" s="18">
        <v>0</v>
      </c>
      <c r="G535" s="18">
        <v>1216</v>
      </c>
      <c r="H535" s="18">
        <v>12291.89</v>
      </c>
      <c r="I535" s="18">
        <v>27708.11</v>
      </c>
    </row>
    <row r="536" spans="1:10" x14ac:dyDescent="0.2">
      <c r="A536" s="15">
        <v>381</v>
      </c>
      <c r="B536" s="14" t="s">
        <v>851</v>
      </c>
      <c r="C536" s="14" t="s">
        <v>849</v>
      </c>
      <c r="D536" s="18">
        <v>55000</v>
      </c>
      <c r="E536" s="18">
        <v>1578.5</v>
      </c>
      <c r="F536" s="18">
        <v>2559.6799999999998</v>
      </c>
      <c r="G536" s="18">
        <v>1672</v>
      </c>
      <c r="H536" s="18">
        <v>30901.18</v>
      </c>
      <c r="I536" s="18">
        <v>24098.82</v>
      </c>
    </row>
    <row r="537" spans="1:10" x14ac:dyDescent="0.2">
      <c r="A537" s="15">
        <v>382</v>
      </c>
      <c r="B537" s="14" t="s">
        <v>11</v>
      </c>
      <c r="C537" s="14" t="s">
        <v>852</v>
      </c>
      <c r="D537" s="18">
        <v>110000</v>
      </c>
      <c r="E537" s="18">
        <v>3157</v>
      </c>
      <c r="F537" s="18">
        <v>14457.62</v>
      </c>
      <c r="G537" s="18">
        <v>3344</v>
      </c>
      <c r="H537" s="18">
        <v>20983.62</v>
      </c>
      <c r="I537" s="18">
        <v>89016.38</v>
      </c>
    </row>
    <row r="538" spans="1:10" x14ac:dyDescent="0.2">
      <c r="B538" s="38"/>
      <c r="C538" s="38"/>
      <c r="D538" s="118">
        <f t="shared" ref="D538:I538" si="36">SUM(D533:D537)</f>
        <v>286000</v>
      </c>
      <c r="E538" s="118">
        <f t="shared" si="36"/>
        <v>8208.2000000000007</v>
      </c>
      <c r="F538" s="118">
        <f t="shared" si="36"/>
        <v>19576.98</v>
      </c>
      <c r="G538" s="118">
        <f t="shared" si="36"/>
        <v>8694.4</v>
      </c>
      <c r="H538" s="118">
        <f t="shared" si="36"/>
        <v>79534.47</v>
      </c>
      <c r="I538" s="118">
        <f t="shared" si="36"/>
        <v>206465.53</v>
      </c>
      <c r="J538" s="48"/>
    </row>
    <row r="539" spans="1:10" x14ac:dyDescent="0.2">
      <c r="B539" s="38"/>
      <c r="C539" s="38"/>
      <c r="J539" s="48"/>
    </row>
    <row r="540" spans="1:10" x14ac:dyDescent="0.2">
      <c r="B540" s="38"/>
      <c r="C540" s="38"/>
      <c r="J540" s="48"/>
    </row>
    <row r="541" spans="1:10" x14ac:dyDescent="0.2">
      <c r="A541" s="64"/>
      <c r="B541" s="83" t="s">
        <v>853</v>
      </c>
      <c r="C541" s="83"/>
      <c r="D541" s="56"/>
      <c r="E541" s="56"/>
      <c r="F541" s="56"/>
      <c r="G541" s="56"/>
      <c r="H541" s="56"/>
      <c r="I541" s="56"/>
      <c r="J541" s="48"/>
    </row>
    <row r="542" spans="1:10" x14ac:dyDescent="0.2">
      <c r="A542" s="15">
        <v>383</v>
      </c>
      <c r="B542" s="14" t="s">
        <v>854</v>
      </c>
      <c r="C542" s="14" t="s">
        <v>735</v>
      </c>
      <c r="D542" s="18">
        <v>40000</v>
      </c>
      <c r="E542" s="18">
        <v>1148</v>
      </c>
      <c r="F542" s="18">
        <v>442.65</v>
      </c>
      <c r="G542" s="18">
        <v>1216</v>
      </c>
      <c r="H542" s="18">
        <v>2831.65</v>
      </c>
      <c r="I542" s="18">
        <v>37168.35</v>
      </c>
      <c r="J542" s="48"/>
    </row>
    <row r="543" spans="1:10" x14ac:dyDescent="0.2">
      <c r="A543" s="15">
        <v>384</v>
      </c>
      <c r="B543" s="14" t="s">
        <v>855</v>
      </c>
      <c r="C543" s="14" t="s">
        <v>473</v>
      </c>
      <c r="D543" s="18">
        <v>75000</v>
      </c>
      <c r="E543" s="18">
        <v>2152.5</v>
      </c>
      <c r="F543" s="18">
        <v>6309.38</v>
      </c>
      <c r="G543" s="18">
        <v>2280</v>
      </c>
      <c r="H543" s="18">
        <v>10766.88</v>
      </c>
      <c r="I543" s="18">
        <v>64233.120000000003</v>
      </c>
      <c r="J543" s="48"/>
    </row>
    <row r="544" spans="1:10" x14ac:dyDescent="0.2">
      <c r="A544" s="15">
        <v>385</v>
      </c>
      <c r="B544" s="14" t="s">
        <v>856</v>
      </c>
      <c r="C544" s="14" t="s">
        <v>362</v>
      </c>
      <c r="D544" s="18">
        <v>35000</v>
      </c>
      <c r="E544" s="18">
        <v>1004.5</v>
      </c>
      <c r="F544" s="18">
        <v>0</v>
      </c>
      <c r="G544" s="18">
        <v>1064</v>
      </c>
      <c r="H544" s="18">
        <v>7159.5</v>
      </c>
      <c r="I544" s="18">
        <v>27840.5</v>
      </c>
      <c r="J544" s="48"/>
    </row>
    <row r="545" spans="1:10" x14ac:dyDescent="0.2">
      <c r="A545" s="15">
        <v>386</v>
      </c>
      <c r="B545" s="14" t="s">
        <v>857</v>
      </c>
      <c r="C545" s="14" t="s">
        <v>858</v>
      </c>
      <c r="D545" s="18">
        <v>55000</v>
      </c>
      <c r="E545" s="18">
        <v>1578.5</v>
      </c>
      <c r="F545" s="18">
        <v>2559.6799999999998</v>
      </c>
      <c r="G545" s="18">
        <v>1672</v>
      </c>
      <c r="H545" s="18">
        <v>5835.18</v>
      </c>
      <c r="I545" s="18">
        <v>49164.82</v>
      </c>
      <c r="J545" s="48"/>
    </row>
    <row r="546" spans="1:10" x14ac:dyDescent="0.2">
      <c r="A546" s="15">
        <v>387</v>
      </c>
      <c r="B546" s="14" t="s">
        <v>859</v>
      </c>
      <c r="C546" s="14" t="s">
        <v>761</v>
      </c>
      <c r="D546" s="18">
        <v>30000</v>
      </c>
      <c r="E546" s="18">
        <v>861</v>
      </c>
      <c r="F546" s="18">
        <v>0</v>
      </c>
      <c r="G546" s="18">
        <v>912</v>
      </c>
      <c r="H546" s="18">
        <v>1798</v>
      </c>
      <c r="I546" s="18">
        <v>28202</v>
      </c>
      <c r="J546" s="48"/>
    </row>
    <row r="547" spans="1:10" x14ac:dyDescent="0.2">
      <c r="A547" s="15">
        <v>388</v>
      </c>
      <c r="B547" s="14" t="s">
        <v>860</v>
      </c>
      <c r="C547" s="14" t="s">
        <v>861</v>
      </c>
      <c r="D547" s="18">
        <v>220000</v>
      </c>
      <c r="E547" s="18">
        <v>6314</v>
      </c>
      <c r="F547" s="18">
        <v>40533.58</v>
      </c>
      <c r="G547" s="18">
        <v>5883.16</v>
      </c>
      <c r="H547" s="18">
        <v>52755.74</v>
      </c>
      <c r="I547" s="18">
        <v>167244.26</v>
      </c>
      <c r="J547" s="48"/>
    </row>
    <row r="548" spans="1:10" x14ac:dyDescent="0.2">
      <c r="A548" s="15">
        <v>389</v>
      </c>
      <c r="B548" s="14" t="s">
        <v>862</v>
      </c>
      <c r="C548" s="14" t="s">
        <v>362</v>
      </c>
      <c r="D548" s="18">
        <v>40000</v>
      </c>
      <c r="E548" s="18">
        <v>1148</v>
      </c>
      <c r="F548" s="18">
        <v>442.65</v>
      </c>
      <c r="G548" s="18">
        <v>1216</v>
      </c>
      <c r="H548" s="18">
        <v>2831.65</v>
      </c>
      <c r="I548" s="18">
        <v>37168.35</v>
      </c>
      <c r="J548" s="48"/>
    </row>
    <row r="549" spans="1:10" x14ac:dyDescent="0.2">
      <c r="A549" s="15">
        <v>390</v>
      </c>
      <c r="B549" s="14" t="s">
        <v>863</v>
      </c>
      <c r="C549" s="14" t="s">
        <v>473</v>
      </c>
      <c r="D549" s="18">
        <v>80000</v>
      </c>
      <c r="E549" s="18">
        <v>2296</v>
      </c>
      <c r="F549" s="18">
        <v>7400.87</v>
      </c>
      <c r="G549" s="18">
        <v>2432</v>
      </c>
      <c r="H549" s="18">
        <v>17819.87</v>
      </c>
      <c r="I549" s="18">
        <v>62180.13</v>
      </c>
      <c r="J549" s="48"/>
    </row>
    <row r="550" spans="1:10" x14ac:dyDescent="0.2">
      <c r="A550" s="15">
        <v>391</v>
      </c>
      <c r="B550" s="14" t="s">
        <v>864</v>
      </c>
      <c r="C550" s="14" t="s">
        <v>761</v>
      </c>
      <c r="D550" s="18">
        <v>70000</v>
      </c>
      <c r="E550" s="18">
        <v>2009</v>
      </c>
      <c r="F550" s="18">
        <v>5368.48</v>
      </c>
      <c r="G550" s="18">
        <v>2128</v>
      </c>
      <c r="H550" s="18">
        <v>14530.48</v>
      </c>
      <c r="I550" s="18">
        <v>55469.52</v>
      </c>
      <c r="J550" s="48"/>
    </row>
    <row r="551" spans="1:10" x14ac:dyDescent="0.2">
      <c r="A551" s="15">
        <v>392</v>
      </c>
      <c r="B551" s="14" t="s">
        <v>865</v>
      </c>
      <c r="C551" s="14" t="s">
        <v>866</v>
      </c>
      <c r="D551" s="18">
        <v>60000</v>
      </c>
      <c r="E551" s="18">
        <v>1722</v>
      </c>
      <c r="F551" s="18">
        <v>3486.68</v>
      </c>
      <c r="G551" s="18">
        <v>1824</v>
      </c>
      <c r="H551" s="18">
        <v>7057.68</v>
      </c>
      <c r="I551" s="18">
        <v>52942.32</v>
      </c>
      <c r="J551" s="48"/>
    </row>
    <row r="552" spans="1:10" x14ac:dyDescent="0.2">
      <c r="A552" s="15">
        <v>393</v>
      </c>
      <c r="B552" s="14" t="s">
        <v>867</v>
      </c>
      <c r="C552" s="14" t="s">
        <v>735</v>
      </c>
      <c r="D552" s="18">
        <v>45000</v>
      </c>
      <c r="E552" s="18">
        <v>1291.5</v>
      </c>
      <c r="F552" s="18">
        <v>891.01</v>
      </c>
      <c r="G552" s="18">
        <v>1368</v>
      </c>
      <c r="H552" s="18">
        <v>5290.97</v>
      </c>
      <c r="I552" s="18">
        <v>39709.03</v>
      </c>
      <c r="J552" s="48"/>
    </row>
    <row r="553" spans="1:10" x14ac:dyDescent="0.2">
      <c r="B553" s="38"/>
      <c r="C553" s="38"/>
      <c r="D553" s="118">
        <f t="shared" ref="D553:I553" si="37">SUM(D542:D552)</f>
        <v>750000</v>
      </c>
      <c r="E553" s="118">
        <f t="shared" si="37"/>
        <v>21525</v>
      </c>
      <c r="F553" s="118">
        <f t="shared" si="37"/>
        <v>67434.98</v>
      </c>
      <c r="G553" s="118">
        <f t="shared" si="37"/>
        <v>21995.16</v>
      </c>
      <c r="H553" s="118">
        <f t="shared" si="37"/>
        <v>128677.59999999998</v>
      </c>
      <c r="I553" s="118">
        <f t="shared" si="37"/>
        <v>621322.4</v>
      </c>
      <c r="J553" s="89"/>
    </row>
    <row r="554" spans="1:10" x14ac:dyDescent="0.2">
      <c r="B554" s="38"/>
      <c r="C554" s="38"/>
      <c r="D554" s="38"/>
      <c r="E554" s="38"/>
      <c r="F554" s="38"/>
      <c r="G554" s="38"/>
      <c r="H554" s="38"/>
      <c r="I554" s="38"/>
      <c r="J554" s="89"/>
    </row>
    <row r="555" spans="1:10" x14ac:dyDescent="0.2">
      <c r="B555" s="38"/>
      <c r="C555" s="38"/>
      <c r="D555" s="38"/>
      <c r="E555" s="38"/>
      <c r="F555" s="38"/>
      <c r="G555" s="38"/>
      <c r="H555" s="38"/>
      <c r="I555" s="38"/>
      <c r="J555" s="38"/>
    </row>
    <row r="556" spans="1:10" x14ac:dyDescent="0.2">
      <c r="A556" s="64"/>
      <c r="B556" s="83" t="s">
        <v>868</v>
      </c>
      <c r="C556" s="84"/>
      <c r="D556" s="84"/>
      <c r="E556" s="84"/>
      <c r="F556" s="84"/>
      <c r="G556" s="84"/>
      <c r="H556" s="84"/>
      <c r="I556" s="84"/>
      <c r="J556" s="38"/>
    </row>
    <row r="557" spans="1:10" x14ac:dyDescent="0.2">
      <c r="A557" s="15">
        <v>394</v>
      </c>
      <c r="B557" s="14" t="s">
        <v>869</v>
      </c>
      <c r="C557" s="14" t="s">
        <v>870</v>
      </c>
      <c r="D557" s="18">
        <v>100000</v>
      </c>
      <c r="E557" s="18">
        <v>2870</v>
      </c>
      <c r="F557" s="18">
        <v>12105.37</v>
      </c>
      <c r="G557" s="18">
        <v>3040</v>
      </c>
      <c r="H557" s="18">
        <v>25106.37</v>
      </c>
      <c r="I557" s="18">
        <v>74893.63</v>
      </c>
    </row>
    <row r="558" spans="1:10" x14ac:dyDescent="0.2">
      <c r="A558" s="15">
        <v>395</v>
      </c>
      <c r="B558" s="14" t="s">
        <v>871</v>
      </c>
      <c r="C558" s="14" t="s">
        <v>872</v>
      </c>
      <c r="D558" s="18">
        <v>75000</v>
      </c>
      <c r="E558" s="18">
        <v>2152.5</v>
      </c>
      <c r="F558" s="18">
        <v>6309.38</v>
      </c>
      <c r="G558" s="18">
        <v>2280</v>
      </c>
      <c r="H558" s="18">
        <v>40482.39</v>
      </c>
      <c r="I558" s="18">
        <v>34517.61</v>
      </c>
    </row>
    <row r="559" spans="1:10" x14ac:dyDescent="0.2">
      <c r="B559" s="38"/>
      <c r="C559" s="38"/>
      <c r="D559" s="118">
        <f t="shared" ref="D559:I559" si="38">SUM(D557:D558)</f>
        <v>175000</v>
      </c>
      <c r="E559" s="118">
        <f t="shared" si="38"/>
        <v>5022.5</v>
      </c>
      <c r="F559" s="118">
        <f t="shared" si="38"/>
        <v>18414.75</v>
      </c>
      <c r="G559" s="118">
        <f t="shared" si="38"/>
        <v>5320</v>
      </c>
      <c r="H559" s="118">
        <f t="shared" si="38"/>
        <v>65588.759999999995</v>
      </c>
      <c r="I559" s="118">
        <f t="shared" si="38"/>
        <v>109411.24</v>
      </c>
      <c r="J559" s="89"/>
    </row>
    <row r="560" spans="1:10" x14ac:dyDescent="0.2">
      <c r="B560" s="38"/>
      <c r="C560" s="38"/>
      <c r="D560" s="38"/>
      <c r="E560" s="38"/>
      <c r="F560" s="38"/>
      <c r="G560" s="38"/>
      <c r="H560" s="38"/>
      <c r="I560" s="38"/>
      <c r="J560" s="89"/>
    </row>
    <row r="561" spans="1:10" x14ac:dyDescent="0.2">
      <c r="B561" s="38"/>
      <c r="C561" s="38"/>
      <c r="D561" s="38"/>
      <c r="E561" s="38"/>
      <c r="F561" s="38"/>
      <c r="G561" s="38"/>
      <c r="H561" s="38"/>
      <c r="I561" s="38"/>
      <c r="J561" s="89"/>
    </row>
    <row r="562" spans="1:10" x14ac:dyDescent="0.2">
      <c r="A562" s="64"/>
      <c r="B562" s="83" t="s">
        <v>873</v>
      </c>
      <c r="C562" s="84"/>
      <c r="D562" s="84"/>
      <c r="E562" s="84"/>
      <c r="F562" s="84"/>
      <c r="G562" s="84"/>
      <c r="H562" s="84"/>
      <c r="I562" s="84"/>
      <c r="J562" s="89"/>
    </row>
    <row r="563" spans="1:10" x14ac:dyDescent="0.2">
      <c r="A563" s="15">
        <v>396</v>
      </c>
      <c r="B563" s="14" t="s">
        <v>874</v>
      </c>
      <c r="C563" s="14" t="s">
        <v>843</v>
      </c>
      <c r="D563" s="18">
        <v>35000</v>
      </c>
      <c r="E563" s="18">
        <v>1004.5</v>
      </c>
      <c r="F563" s="18">
        <v>0</v>
      </c>
      <c r="G563" s="18">
        <v>1064</v>
      </c>
      <c r="H563" s="18">
        <v>2093.5</v>
      </c>
      <c r="I563" s="18">
        <v>32906.5</v>
      </c>
      <c r="J563" s="38"/>
    </row>
    <row r="564" spans="1:10" x14ac:dyDescent="0.2">
      <c r="B564" s="38"/>
      <c r="C564" s="38"/>
      <c r="D564" s="118">
        <f t="shared" ref="D564:I564" si="39">SUM(D563)</f>
        <v>35000</v>
      </c>
      <c r="E564" s="118">
        <f t="shared" si="39"/>
        <v>1004.5</v>
      </c>
      <c r="F564" s="118">
        <f t="shared" si="39"/>
        <v>0</v>
      </c>
      <c r="G564" s="118">
        <f t="shared" si="39"/>
        <v>1064</v>
      </c>
      <c r="H564" s="118">
        <f t="shared" si="39"/>
        <v>2093.5</v>
      </c>
      <c r="I564" s="118">
        <f t="shared" si="39"/>
        <v>32906.5</v>
      </c>
      <c r="J564" s="89"/>
    </row>
    <row r="565" spans="1:10" x14ac:dyDescent="0.2">
      <c r="B565" s="38"/>
      <c r="C565" s="38"/>
      <c r="D565" s="81"/>
      <c r="E565" s="81"/>
      <c r="F565" s="38"/>
      <c r="G565" s="81"/>
      <c r="H565" s="81"/>
      <c r="I565" s="81"/>
      <c r="J565" s="89"/>
    </row>
    <row r="566" spans="1:10" x14ac:dyDescent="0.2">
      <c r="B566" s="38"/>
      <c r="C566" s="38"/>
      <c r="D566" s="38"/>
      <c r="E566" s="38"/>
      <c r="F566" s="38"/>
      <c r="G566" s="38"/>
      <c r="H566" s="38"/>
      <c r="I566" s="38"/>
      <c r="J566" s="89"/>
    </row>
    <row r="567" spans="1:10" x14ac:dyDescent="0.2">
      <c r="A567" s="64"/>
      <c r="B567" s="83" t="s">
        <v>875</v>
      </c>
      <c r="C567" s="84"/>
      <c r="D567" s="84"/>
      <c r="E567" s="84"/>
      <c r="F567" s="84"/>
      <c r="G567" s="84"/>
      <c r="H567" s="84"/>
      <c r="I567" s="84"/>
      <c r="J567" s="38"/>
    </row>
    <row r="568" spans="1:10" x14ac:dyDescent="0.2">
      <c r="A568" s="15">
        <v>394</v>
      </c>
      <c r="B568" s="14" t="s">
        <v>876</v>
      </c>
      <c r="C568" s="14" t="s">
        <v>866</v>
      </c>
      <c r="D568" s="18">
        <v>35000</v>
      </c>
      <c r="E568" s="18">
        <v>1004.5</v>
      </c>
      <c r="F568" s="18">
        <v>0</v>
      </c>
      <c r="G568" s="18">
        <v>1064</v>
      </c>
      <c r="H568" s="18">
        <v>2093.5</v>
      </c>
      <c r="I568" s="18">
        <v>32906.5</v>
      </c>
    </row>
    <row r="569" spans="1:10" x14ac:dyDescent="0.2">
      <c r="A569" s="15">
        <v>395</v>
      </c>
      <c r="B569" s="14" t="s">
        <v>877</v>
      </c>
      <c r="C569" s="14" t="s">
        <v>735</v>
      </c>
      <c r="D569" s="18">
        <v>80000</v>
      </c>
      <c r="E569" s="18">
        <v>2296</v>
      </c>
      <c r="F569" s="18">
        <v>7400.87</v>
      </c>
      <c r="G569" s="18">
        <v>2432</v>
      </c>
      <c r="H569" s="18">
        <v>29453.69</v>
      </c>
      <c r="I569" s="18">
        <v>50546.31</v>
      </c>
    </row>
    <row r="570" spans="1:10" x14ac:dyDescent="0.2">
      <c r="A570" s="15">
        <v>396</v>
      </c>
      <c r="B570" s="14" t="s">
        <v>878</v>
      </c>
      <c r="C570" s="14" t="s">
        <v>362</v>
      </c>
      <c r="D570" s="18">
        <v>30000</v>
      </c>
      <c r="E570" s="18">
        <v>861</v>
      </c>
      <c r="F570" s="18">
        <v>0</v>
      </c>
      <c r="G570" s="18">
        <v>912</v>
      </c>
      <c r="H570" s="18">
        <v>1798</v>
      </c>
      <c r="I570" s="18">
        <v>28202</v>
      </c>
    </row>
    <row r="571" spans="1:10" x14ac:dyDescent="0.2">
      <c r="B571" s="38"/>
      <c r="C571" s="38"/>
      <c r="D571" s="118">
        <f t="shared" ref="D571:I571" si="40">SUM(D568:D570)</f>
        <v>145000</v>
      </c>
      <c r="E571" s="118">
        <f t="shared" si="40"/>
        <v>4161.5</v>
      </c>
      <c r="F571" s="118">
        <f t="shared" si="40"/>
        <v>7400.87</v>
      </c>
      <c r="G571" s="118">
        <f t="shared" si="40"/>
        <v>4408</v>
      </c>
      <c r="H571" s="118">
        <f t="shared" si="40"/>
        <v>33345.19</v>
      </c>
      <c r="I571" s="118">
        <f t="shared" si="40"/>
        <v>111654.81</v>
      </c>
      <c r="J571" s="38"/>
    </row>
    <row r="572" spans="1:10" x14ac:dyDescent="0.2">
      <c r="B572" s="38"/>
      <c r="C572" s="38"/>
      <c r="D572" s="81"/>
      <c r="E572" s="81"/>
      <c r="F572" s="81"/>
      <c r="G572" s="81"/>
      <c r="H572" s="81"/>
      <c r="I572" s="81"/>
      <c r="J572" s="38"/>
    </row>
    <row r="573" spans="1:10" x14ac:dyDescent="0.2">
      <c r="B573" s="38"/>
      <c r="C573" s="38"/>
      <c r="D573" s="38"/>
      <c r="E573" s="38"/>
      <c r="F573" s="38"/>
      <c r="G573" s="38"/>
      <c r="H573" s="38"/>
      <c r="I573" s="38"/>
      <c r="J573" s="38"/>
    </row>
    <row r="574" spans="1:10" x14ac:dyDescent="0.2">
      <c r="A574" s="64"/>
      <c r="B574" s="83" t="s">
        <v>879</v>
      </c>
      <c r="C574" s="84"/>
      <c r="D574" s="84"/>
      <c r="E574" s="84"/>
      <c r="F574" s="84"/>
      <c r="G574" s="84"/>
      <c r="H574" s="84"/>
      <c r="I574" s="84"/>
      <c r="J574" s="38"/>
    </row>
    <row r="575" spans="1:10" x14ac:dyDescent="0.2">
      <c r="A575" s="15">
        <v>397</v>
      </c>
      <c r="B575" s="14" t="s">
        <v>880</v>
      </c>
      <c r="C575" s="14" t="s">
        <v>808</v>
      </c>
      <c r="D575" s="18">
        <v>65000</v>
      </c>
      <c r="E575" s="18">
        <v>1865.5</v>
      </c>
      <c r="F575" s="18">
        <v>4427.58</v>
      </c>
      <c r="G575" s="18">
        <v>1976</v>
      </c>
      <c r="H575" s="18">
        <v>8294.08</v>
      </c>
      <c r="I575" s="18">
        <v>56705.919999999998</v>
      </c>
      <c r="J575" s="38"/>
    </row>
    <row r="576" spans="1:10" x14ac:dyDescent="0.2">
      <c r="B576" s="38"/>
      <c r="C576" s="38"/>
      <c r="D576" s="118">
        <f t="shared" ref="D576:I576" si="41">SUM(D575)</f>
        <v>65000</v>
      </c>
      <c r="E576" s="118">
        <f t="shared" si="41"/>
        <v>1865.5</v>
      </c>
      <c r="F576" s="118">
        <f t="shared" si="41"/>
        <v>4427.58</v>
      </c>
      <c r="G576" s="118">
        <f t="shared" si="41"/>
        <v>1976</v>
      </c>
      <c r="H576" s="118">
        <f t="shared" si="41"/>
        <v>8294.08</v>
      </c>
      <c r="I576" s="118">
        <f t="shared" si="41"/>
        <v>56705.919999999998</v>
      </c>
      <c r="J576" s="38"/>
    </row>
    <row r="577" spans="1:10" x14ac:dyDescent="0.2">
      <c r="B577" s="38"/>
      <c r="C577" s="38"/>
      <c r="D577" s="81"/>
      <c r="E577" s="81"/>
      <c r="F577" s="81"/>
      <c r="G577" s="81"/>
      <c r="H577" s="81"/>
      <c r="I577" s="81"/>
      <c r="J577" s="38"/>
    </row>
    <row r="578" spans="1:10" x14ac:dyDescent="0.2">
      <c r="B578" s="38"/>
      <c r="C578" s="38"/>
      <c r="D578" s="38"/>
      <c r="E578" s="38"/>
      <c r="F578" s="38"/>
      <c r="G578" s="38"/>
      <c r="H578" s="38"/>
      <c r="I578" s="38"/>
      <c r="J578" s="38"/>
    </row>
    <row r="579" spans="1:10" x14ac:dyDescent="0.2">
      <c r="A579" s="64"/>
      <c r="B579" s="83" t="s">
        <v>881</v>
      </c>
      <c r="C579" s="84"/>
      <c r="D579" s="84"/>
      <c r="E579" s="84"/>
      <c r="F579" s="84"/>
      <c r="G579" s="84"/>
      <c r="H579" s="84"/>
      <c r="I579" s="84"/>
      <c r="J579" s="38"/>
    </row>
    <row r="580" spans="1:10" x14ac:dyDescent="0.2">
      <c r="A580" s="15">
        <v>398</v>
      </c>
      <c r="B580" s="14" t="s">
        <v>882</v>
      </c>
      <c r="C580" s="14" t="s">
        <v>808</v>
      </c>
      <c r="D580" s="18">
        <v>85000</v>
      </c>
      <c r="E580" s="18">
        <v>2439.5</v>
      </c>
      <c r="F580" s="18">
        <v>8576.99</v>
      </c>
      <c r="G580" s="18">
        <v>2584</v>
      </c>
      <c r="H580" s="18">
        <v>13625.49</v>
      </c>
      <c r="I580" s="18">
        <v>71374.509999999995</v>
      </c>
      <c r="J580" s="38"/>
    </row>
    <row r="581" spans="1:10" x14ac:dyDescent="0.2">
      <c r="A581" s="15">
        <v>399</v>
      </c>
      <c r="B581" s="14" t="s">
        <v>883</v>
      </c>
      <c r="C581" s="14" t="s">
        <v>369</v>
      </c>
      <c r="D581" s="18">
        <v>31500</v>
      </c>
      <c r="E581" s="18">
        <v>904.05</v>
      </c>
      <c r="F581" s="18">
        <v>0</v>
      </c>
      <c r="G581" s="18">
        <v>957.6</v>
      </c>
      <c r="H581" s="18">
        <v>13090.11</v>
      </c>
      <c r="I581" s="18">
        <v>18409.89</v>
      </c>
      <c r="J581" s="38"/>
    </row>
    <row r="582" spans="1:10" x14ac:dyDescent="0.2">
      <c r="B582" s="38"/>
      <c r="C582" s="38"/>
      <c r="D582" s="118">
        <f t="shared" ref="D582:I582" si="42">SUM(D580:D581)</f>
        <v>116500</v>
      </c>
      <c r="E582" s="118">
        <f t="shared" si="42"/>
        <v>3343.55</v>
      </c>
      <c r="F582" s="118">
        <f t="shared" si="42"/>
        <v>8576.99</v>
      </c>
      <c r="G582" s="118">
        <f t="shared" si="42"/>
        <v>3541.6</v>
      </c>
      <c r="H582" s="118">
        <f t="shared" si="42"/>
        <v>26715.599999999999</v>
      </c>
      <c r="I582" s="118">
        <f t="shared" si="42"/>
        <v>89784.4</v>
      </c>
      <c r="J582" s="38"/>
    </row>
    <row r="583" spans="1:10" x14ac:dyDescent="0.2">
      <c r="B583" s="38"/>
      <c r="C583" s="38"/>
      <c r="D583" s="81"/>
      <c r="E583" s="81"/>
      <c r="F583" s="81"/>
      <c r="G583" s="81"/>
      <c r="H583" s="81"/>
      <c r="I583" s="81"/>
      <c r="J583" s="38"/>
    </row>
    <row r="584" spans="1:10" x14ac:dyDescent="0.2">
      <c r="B584" s="38"/>
      <c r="C584" s="38"/>
      <c r="D584" s="38"/>
      <c r="E584" s="38"/>
      <c r="F584" s="38"/>
      <c r="G584" s="38"/>
      <c r="H584" s="38"/>
      <c r="I584" s="38"/>
      <c r="J584" s="38"/>
    </row>
    <row r="585" spans="1:10" x14ac:dyDescent="0.2">
      <c r="A585" s="64"/>
      <c r="B585" s="83" t="s">
        <v>884</v>
      </c>
      <c r="C585" s="84"/>
      <c r="D585" s="84"/>
      <c r="E585" s="84"/>
      <c r="F585" s="84"/>
      <c r="G585" s="84"/>
      <c r="H585" s="84"/>
      <c r="I585" s="84"/>
      <c r="J585" s="38"/>
    </row>
    <row r="586" spans="1:10" x14ac:dyDescent="0.2">
      <c r="A586" s="15">
        <v>400</v>
      </c>
      <c r="B586" s="14" t="s">
        <v>885</v>
      </c>
      <c r="C586" s="14" t="s">
        <v>808</v>
      </c>
      <c r="D586" s="18">
        <v>75000</v>
      </c>
      <c r="E586" s="18">
        <v>2152.5</v>
      </c>
      <c r="F586" s="18">
        <v>6309.38</v>
      </c>
      <c r="G586" s="18">
        <v>2280</v>
      </c>
      <c r="H586" s="18">
        <v>10766.88</v>
      </c>
      <c r="I586" s="18">
        <v>64233.120000000003</v>
      </c>
      <c r="J586" s="38"/>
    </row>
    <row r="587" spans="1:10" x14ac:dyDescent="0.2">
      <c r="A587" s="15">
        <v>401</v>
      </c>
      <c r="B587" s="14" t="s">
        <v>886</v>
      </c>
      <c r="C587" s="14" t="s">
        <v>362</v>
      </c>
      <c r="D587" s="18">
        <v>35000</v>
      </c>
      <c r="E587" s="18">
        <v>1004.5</v>
      </c>
      <c r="F587" s="18">
        <v>0</v>
      </c>
      <c r="G587" s="18">
        <v>1064</v>
      </c>
      <c r="H587" s="18">
        <v>8159.5</v>
      </c>
      <c r="I587" s="18">
        <v>26840.5</v>
      </c>
      <c r="J587" s="38"/>
    </row>
    <row r="588" spans="1:10" x14ac:dyDescent="0.2">
      <c r="B588" s="38"/>
      <c r="C588" s="38"/>
      <c r="D588" s="118">
        <f t="shared" ref="D588:I588" si="43">SUM(D586:D587)</f>
        <v>110000</v>
      </c>
      <c r="E588" s="118">
        <f t="shared" si="43"/>
        <v>3157</v>
      </c>
      <c r="F588" s="118">
        <f t="shared" si="43"/>
        <v>6309.38</v>
      </c>
      <c r="G588" s="118">
        <f t="shared" si="43"/>
        <v>3344</v>
      </c>
      <c r="H588" s="118">
        <f t="shared" si="43"/>
        <v>18926.379999999997</v>
      </c>
      <c r="I588" s="118">
        <f t="shared" si="43"/>
        <v>91073.62</v>
      </c>
      <c r="J588" s="38"/>
    </row>
    <row r="589" spans="1:10" x14ac:dyDescent="0.2">
      <c r="B589" s="38"/>
      <c r="C589" s="38"/>
      <c r="D589" s="81"/>
      <c r="E589" s="81"/>
      <c r="F589" s="81"/>
      <c r="G589" s="81"/>
      <c r="H589" s="81"/>
      <c r="I589" s="81"/>
      <c r="J589" s="38"/>
    </row>
    <row r="590" spans="1:10" x14ac:dyDescent="0.2">
      <c r="B590" s="38"/>
      <c r="C590" s="38"/>
      <c r="D590" s="38"/>
      <c r="E590" s="38"/>
      <c r="F590" s="38"/>
      <c r="G590" s="38"/>
      <c r="H590" s="38"/>
      <c r="I590" s="38"/>
      <c r="J590" s="38"/>
    </row>
    <row r="591" spans="1:10" x14ac:dyDescent="0.2">
      <c r="A591" s="64"/>
      <c r="B591" s="83" t="s">
        <v>887</v>
      </c>
      <c r="C591" s="84"/>
      <c r="D591" s="84"/>
      <c r="E591" s="84"/>
      <c r="F591" s="84"/>
      <c r="G591" s="84"/>
      <c r="H591" s="84"/>
      <c r="I591" s="84"/>
      <c r="J591" s="38"/>
    </row>
    <row r="592" spans="1:10" x14ac:dyDescent="0.2">
      <c r="A592" s="15">
        <v>402</v>
      </c>
      <c r="B592" s="14" t="s">
        <v>888</v>
      </c>
      <c r="C592" s="14" t="s">
        <v>838</v>
      </c>
      <c r="D592" s="18">
        <v>30000</v>
      </c>
      <c r="E592" s="18">
        <v>861</v>
      </c>
      <c r="F592" s="18">
        <v>0</v>
      </c>
      <c r="G592" s="18">
        <v>912</v>
      </c>
      <c r="H592" s="18">
        <v>5079.46</v>
      </c>
      <c r="I592" s="18">
        <v>24920.54</v>
      </c>
      <c r="J592" s="38"/>
    </row>
    <row r="593" spans="1:10" x14ac:dyDescent="0.2">
      <c r="A593" s="15">
        <v>403</v>
      </c>
      <c r="B593" s="14" t="s">
        <v>889</v>
      </c>
      <c r="C593" s="14" t="s">
        <v>890</v>
      </c>
      <c r="D593" s="18">
        <v>75000</v>
      </c>
      <c r="E593" s="18">
        <v>2152.5</v>
      </c>
      <c r="F593" s="18">
        <v>6309.38</v>
      </c>
      <c r="G593" s="18">
        <v>2280</v>
      </c>
      <c r="H593" s="18">
        <v>40163.379999999997</v>
      </c>
      <c r="I593" s="18">
        <v>34836.620000000003</v>
      </c>
      <c r="J593" s="38"/>
    </row>
    <row r="594" spans="1:10" x14ac:dyDescent="0.2">
      <c r="A594" s="15">
        <v>404</v>
      </c>
      <c r="B594" s="14" t="s">
        <v>891</v>
      </c>
      <c r="C594" s="14" t="s">
        <v>892</v>
      </c>
      <c r="D594" s="18">
        <v>35000</v>
      </c>
      <c r="E594" s="18">
        <v>1004.5</v>
      </c>
      <c r="F594" s="18">
        <v>0</v>
      </c>
      <c r="G594" s="18">
        <v>1064</v>
      </c>
      <c r="H594" s="18">
        <v>7259.5</v>
      </c>
      <c r="I594" s="18">
        <v>27740.5</v>
      </c>
      <c r="J594" s="38"/>
    </row>
    <row r="595" spans="1:10" x14ac:dyDescent="0.2">
      <c r="A595" s="15">
        <v>405</v>
      </c>
      <c r="B595" s="14" t="s">
        <v>893</v>
      </c>
      <c r="C595" s="14" t="s">
        <v>894</v>
      </c>
      <c r="D595" s="18">
        <v>110000</v>
      </c>
      <c r="E595" s="18">
        <v>3157</v>
      </c>
      <c r="F595" s="18">
        <v>14457.62</v>
      </c>
      <c r="G595" s="18">
        <v>3344</v>
      </c>
      <c r="H595" s="18">
        <v>20983.62</v>
      </c>
      <c r="I595" s="18">
        <v>89016.38</v>
      </c>
      <c r="J595" s="38"/>
    </row>
    <row r="596" spans="1:10" x14ac:dyDescent="0.2">
      <c r="A596" s="15">
        <v>406</v>
      </c>
      <c r="B596" s="14" t="s">
        <v>895</v>
      </c>
      <c r="C596" s="14" t="s">
        <v>896</v>
      </c>
      <c r="D596" s="18">
        <v>30000</v>
      </c>
      <c r="E596" s="18">
        <v>861</v>
      </c>
      <c r="F596" s="18">
        <v>0</v>
      </c>
      <c r="G596" s="18">
        <v>912</v>
      </c>
      <c r="H596" s="18">
        <v>5228.92</v>
      </c>
      <c r="I596" s="18">
        <v>24771.08</v>
      </c>
      <c r="J596" s="38"/>
    </row>
    <row r="597" spans="1:10" x14ac:dyDescent="0.2">
      <c r="B597" s="38"/>
      <c r="C597" s="38"/>
      <c r="D597" s="118">
        <f t="shared" ref="D597:I597" si="44">SUM(D592:D596)</f>
        <v>280000</v>
      </c>
      <c r="E597" s="118">
        <f t="shared" si="44"/>
        <v>8036</v>
      </c>
      <c r="F597" s="118">
        <f t="shared" si="44"/>
        <v>20767</v>
      </c>
      <c r="G597" s="118">
        <f t="shared" si="44"/>
        <v>8512</v>
      </c>
      <c r="H597" s="118">
        <f t="shared" si="44"/>
        <v>78714.87999999999</v>
      </c>
      <c r="I597" s="118">
        <f t="shared" si="44"/>
        <v>201285.12</v>
      </c>
      <c r="J597" s="38"/>
    </row>
    <row r="598" spans="1:10" x14ac:dyDescent="0.2">
      <c r="B598" s="38"/>
      <c r="C598" s="38"/>
      <c r="D598" s="81"/>
      <c r="E598" s="81"/>
      <c r="F598" s="81"/>
      <c r="G598" s="81"/>
      <c r="H598" s="81"/>
      <c r="I598" s="81"/>
      <c r="J598" s="38"/>
    </row>
    <row r="599" spans="1:10" x14ac:dyDescent="0.2">
      <c r="B599" s="38"/>
      <c r="C599" s="38"/>
      <c r="D599" s="38"/>
      <c r="E599" s="38"/>
      <c r="F599" s="38"/>
      <c r="G599" s="38"/>
      <c r="H599" s="38"/>
      <c r="I599" s="38"/>
      <c r="J599" s="38"/>
    </row>
    <row r="600" spans="1:10" x14ac:dyDescent="0.2">
      <c r="A600" s="64"/>
      <c r="B600" s="83" t="s">
        <v>897</v>
      </c>
      <c r="C600" s="84"/>
      <c r="D600" s="84"/>
      <c r="E600" s="84"/>
      <c r="F600" s="84"/>
      <c r="G600" s="84"/>
      <c r="H600" s="84"/>
      <c r="I600" s="84"/>
      <c r="J600" s="38"/>
    </row>
    <row r="601" spans="1:10" x14ac:dyDescent="0.2">
      <c r="A601" s="15">
        <v>407</v>
      </c>
      <c r="B601" s="14" t="s">
        <v>898</v>
      </c>
      <c r="C601" s="14" t="s">
        <v>899</v>
      </c>
      <c r="D601" s="18">
        <v>40000</v>
      </c>
      <c r="E601" s="18">
        <v>1148</v>
      </c>
      <c r="F601" s="18">
        <v>442.65</v>
      </c>
      <c r="G601" s="18">
        <v>1216</v>
      </c>
      <c r="H601" s="18">
        <v>2831.65</v>
      </c>
      <c r="I601" s="18">
        <v>37168.35</v>
      </c>
      <c r="J601" s="38"/>
    </row>
    <row r="602" spans="1:10" x14ac:dyDescent="0.2">
      <c r="B602" s="38"/>
      <c r="C602" s="38"/>
      <c r="D602" s="118">
        <f t="shared" ref="D602:I602" si="45">SUM(D601)</f>
        <v>40000</v>
      </c>
      <c r="E602" s="118">
        <f t="shared" si="45"/>
        <v>1148</v>
      </c>
      <c r="F602" s="118">
        <f t="shared" si="45"/>
        <v>442.65</v>
      </c>
      <c r="G602" s="118">
        <f t="shared" si="45"/>
        <v>1216</v>
      </c>
      <c r="H602" s="118">
        <f t="shared" si="45"/>
        <v>2831.65</v>
      </c>
      <c r="I602" s="118">
        <f t="shared" si="45"/>
        <v>37168.35</v>
      </c>
      <c r="J602" s="38"/>
    </row>
    <row r="603" spans="1:10" x14ac:dyDescent="0.2">
      <c r="B603" s="38"/>
      <c r="C603" s="38"/>
      <c r="D603" s="81"/>
      <c r="E603" s="81"/>
      <c r="F603" s="38"/>
      <c r="G603" s="81"/>
      <c r="H603" s="81"/>
      <c r="I603" s="81"/>
      <c r="J603" s="38"/>
    </row>
    <row r="604" spans="1:10" x14ac:dyDescent="0.2">
      <c r="B604" s="38"/>
      <c r="C604" s="38"/>
      <c r="D604" s="38"/>
      <c r="E604" s="38"/>
      <c r="F604" s="38"/>
      <c r="G604" s="38"/>
      <c r="H604" s="38"/>
      <c r="I604" s="38"/>
      <c r="J604" s="38"/>
    </row>
    <row r="605" spans="1:10" x14ac:dyDescent="0.2">
      <c r="A605" s="64"/>
      <c r="B605" s="83" t="s">
        <v>900</v>
      </c>
      <c r="C605" s="84"/>
      <c r="D605" s="84"/>
      <c r="E605" s="84"/>
      <c r="F605" s="84"/>
      <c r="G605" s="84"/>
      <c r="H605" s="84"/>
      <c r="I605" s="84"/>
      <c r="J605" s="38"/>
    </row>
    <row r="606" spans="1:10" x14ac:dyDescent="0.2">
      <c r="A606" s="15">
        <v>408</v>
      </c>
      <c r="B606" s="14" t="s">
        <v>901</v>
      </c>
      <c r="C606" s="14" t="s">
        <v>362</v>
      </c>
      <c r="D606" s="18">
        <v>25000</v>
      </c>
      <c r="E606" s="18">
        <v>717.5</v>
      </c>
      <c r="F606" s="18">
        <v>0</v>
      </c>
      <c r="G606" s="18">
        <v>760</v>
      </c>
      <c r="H606" s="18">
        <v>1502.5</v>
      </c>
      <c r="I606" s="18">
        <v>23497.5</v>
      </c>
      <c r="J606" s="38"/>
    </row>
    <row r="607" spans="1:10" x14ac:dyDescent="0.2">
      <c r="A607" s="15">
        <v>409</v>
      </c>
      <c r="B607" s="14" t="s">
        <v>902</v>
      </c>
      <c r="C607" s="14" t="s">
        <v>903</v>
      </c>
      <c r="D607" s="18">
        <v>20000</v>
      </c>
      <c r="E607" s="18">
        <v>574</v>
      </c>
      <c r="F607" s="18">
        <v>0</v>
      </c>
      <c r="G607" s="18">
        <v>608</v>
      </c>
      <c r="H607" s="18">
        <v>1207</v>
      </c>
      <c r="I607" s="18">
        <v>18793</v>
      </c>
      <c r="J607" s="38"/>
    </row>
    <row r="608" spans="1:10" x14ac:dyDescent="0.2">
      <c r="A608" s="15">
        <v>410</v>
      </c>
      <c r="B608" s="14" t="s">
        <v>904</v>
      </c>
      <c r="C608" s="14" t="s">
        <v>335</v>
      </c>
      <c r="D608" s="18">
        <v>30000</v>
      </c>
      <c r="E608" s="18">
        <v>861</v>
      </c>
      <c r="F608" s="18">
        <v>0</v>
      </c>
      <c r="G608" s="18">
        <v>912</v>
      </c>
      <c r="H608" s="18">
        <v>17864</v>
      </c>
      <c r="I608" s="18">
        <v>12136</v>
      </c>
      <c r="J608" s="38"/>
    </row>
    <row r="609" spans="1:10" x14ac:dyDescent="0.2">
      <c r="A609" s="15">
        <v>411</v>
      </c>
      <c r="B609" s="14" t="s">
        <v>905</v>
      </c>
      <c r="C609" s="14" t="s">
        <v>906</v>
      </c>
      <c r="D609" s="18">
        <v>60000</v>
      </c>
      <c r="E609" s="18">
        <v>1722</v>
      </c>
      <c r="F609" s="18">
        <v>3486.68</v>
      </c>
      <c r="G609" s="18">
        <v>1824</v>
      </c>
      <c r="H609" s="18">
        <v>17457.61</v>
      </c>
      <c r="I609" s="18">
        <v>42542.39</v>
      </c>
      <c r="J609" s="38"/>
    </row>
    <row r="610" spans="1:10" x14ac:dyDescent="0.2">
      <c r="A610" s="15">
        <v>412</v>
      </c>
      <c r="B610" s="14" t="s">
        <v>907</v>
      </c>
      <c r="C610" s="14" t="s">
        <v>368</v>
      </c>
      <c r="D610" s="18">
        <v>65000</v>
      </c>
      <c r="E610" s="18">
        <v>1865.5</v>
      </c>
      <c r="F610" s="18">
        <v>4427.58</v>
      </c>
      <c r="G610" s="18">
        <v>1976</v>
      </c>
      <c r="H610" s="18">
        <v>8294.08</v>
      </c>
      <c r="I610" s="18">
        <v>56705.919999999998</v>
      </c>
      <c r="J610" s="38"/>
    </row>
    <row r="611" spans="1:10" x14ac:dyDescent="0.2">
      <c r="A611" s="15">
        <v>413</v>
      </c>
      <c r="B611" s="14" t="s">
        <v>908</v>
      </c>
      <c r="C611" s="14" t="s">
        <v>838</v>
      </c>
      <c r="D611" s="18">
        <v>26250</v>
      </c>
      <c r="E611" s="18">
        <v>753.38</v>
      </c>
      <c r="F611" s="18">
        <v>0</v>
      </c>
      <c r="G611" s="18">
        <v>798</v>
      </c>
      <c r="H611" s="18">
        <v>1576.38</v>
      </c>
      <c r="I611" s="18">
        <v>24673.62</v>
      </c>
      <c r="J611" s="38"/>
    </row>
    <row r="612" spans="1:10" x14ac:dyDescent="0.2">
      <c r="B612" s="38"/>
      <c r="C612" s="38"/>
      <c r="D612" s="119">
        <f t="shared" ref="D612:I612" si="46">SUM(D606:D611)</f>
        <v>226250</v>
      </c>
      <c r="E612" s="119">
        <f t="shared" si="46"/>
        <v>6493.38</v>
      </c>
      <c r="F612" s="119">
        <f t="shared" si="46"/>
        <v>7914.26</v>
      </c>
      <c r="G612" s="119">
        <f t="shared" si="46"/>
        <v>6878</v>
      </c>
      <c r="H612" s="119">
        <f t="shared" si="46"/>
        <v>47901.57</v>
      </c>
      <c r="I612" s="119">
        <f t="shared" si="46"/>
        <v>178348.43</v>
      </c>
      <c r="J612" s="38"/>
    </row>
    <row r="613" spans="1:10" x14ac:dyDescent="0.2">
      <c r="B613" s="38"/>
      <c r="C613" s="38"/>
      <c r="D613" s="81"/>
      <c r="E613" s="81"/>
      <c r="F613" s="81"/>
      <c r="G613" s="81"/>
      <c r="H613" s="81"/>
      <c r="I613" s="81"/>
      <c r="J613" s="38"/>
    </row>
    <row r="614" spans="1:10" x14ac:dyDescent="0.2">
      <c r="B614" s="38"/>
      <c r="C614" s="38"/>
      <c r="D614" s="38"/>
      <c r="E614" s="38"/>
      <c r="F614" s="38"/>
      <c r="G614" s="38"/>
      <c r="H614" s="38"/>
      <c r="I614" s="38"/>
      <c r="J614" s="38"/>
    </row>
    <row r="615" spans="1:10" ht="15.75" thickBot="1" x14ac:dyDescent="0.3">
      <c r="B615" s="38"/>
      <c r="C615" s="38"/>
      <c r="D615" s="90">
        <f>D62+D73+D95+D100+D105+D122+D148+D153+D164+D214+D231+D238+D251+D256+D269+D303+D334+D346+D351+D363+D370+D378+D402+D407+D419+D432+D440+D448+D460+D465+D471+D476+D514+D519+D524+D529+D538+D553+D559+D564+D571+D576+D582+D588+D597+D602+D612</f>
        <v>19364666.66</v>
      </c>
      <c r="E615" s="90">
        <f>E62+E73+E95+E100+E105+E122+E148+E153+E164+E214+E231+E238+E251+E256+E269+E303+E334+E346+E351+E363+E370+E378+E402+E407+E419+E432+E440+E448+E460+E465+E471+E476+E514+E519+E524+E529+E538+E553+E559+E564+E571+E576+E582+E588+E597+E602+E612</f>
        <v>555766</v>
      </c>
      <c r="F615" s="123">
        <f>F62+F73+F95+F100+F105+F122+F148+F164+F214+F231+F238+F251+F269+F303+F334+F346+F351+F363+F370+F378+F402+F419+F432+F440+F448+F460+F465+F471+F476+F514+F520+F519+F524+F538+F553+F559+F571+F576+F582+F588+F597+F602+F612</f>
        <v>1119236.17</v>
      </c>
      <c r="G615" s="90">
        <f>G62+G73+G95+G100+G105+G122+G148+G153+G164+G214+G231+G238+G251+G256+G269+G303+G334+G346+G351+G363+G370+G378+G402+G407+G419+G432+G440+G448+G460+G465+G471+G476+G514+G519+G524+G529+G538+G553+G559+G564+G571+G576+G582+G588+G597+G602+G612</f>
        <v>584661.66</v>
      </c>
      <c r="H615" s="123">
        <f>H62+H73+H95+H100+H105+H122+H148+H153+H164+H214+H231+H238+H251+H256+H269+H303+H334+H346+H351+H363+H370+H378+H402+H407+H419+H432+H440+H448+H460+H465+H471+H476+H514+H519+H524+H529+H538+H553+H559+H564+H571+H576+H582+H588+H597+H602+H612</f>
        <v>4723878.5099999988</v>
      </c>
      <c r="I615" s="90">
        <f>I62+I73+I95+I100+I105+I122+I148+I153+I164+I214+I231+I238+I251+I256+I269+I303+I334+I346+I351+I363+I370+I379+I378+I402+I407+I419+I432+I440+I448+I460+I465+I471+I476+I514+I519+I529+I524+I538+I553+I559+I564+I571+I576+I582+I588+I597+I602+I612</f>
        <v>14640788.149999995</v>
      </c>
      <c r="J615" s="38"/>
    </row>
    <row r="616" spans="1:10" ht="12.75" thickTop="1" x14ac:dyDescent="0.2">
      <c r="B616" s="38"/>
      <c r="C616" s="38"/>
      <c r="D616" s="81"/>
      <c r="E616" s="38"/>
      <c r="F616" s="38"/>
      <c r="G616" s="38"/>
      <c r="H616" s="38"/>
      <c r="I616" s="38"/>
      <c r="J616" s="38"/>
    </row>
    <row r="617" spans="1:10" x14ac:dyDescent="0.2">
      <c r="B617" s="38"/>
      <c r="C617" s="38"/>
      <c r="D617" s="38"/>
      <c r="E617" s="38"/>
      <c r="F617" s="38"/>
      <c r="G617" s="38"/>
      <c r="H617" s="38"/>
      <c r="I617" s="38"/>
      <c r="J617" s="38"/>
    </row>
    <row r="618" spans="1:10" x14ac:dyDescent="0.2">
      <c r="B618" s="38"/>
      <c r="C618" s="38"/>
      <c r="D618" s="38"/>
      <c r="E618" s="38"/>
      <c r="F618" s="38"/>
      <c r="G618" s="38"/>
      <c r="H618" s="38"/>
      <c r="I618" s="38"/>
      <c r="J618" s="38"/>
    </row>
    <row r="619" spans="1:10" x14ac:dyDescent="0.2">
      <c r="B619" s="38"/>
      <c r="C619" s="38"/>
      <c r="D619" s="38"/>
      <c r="E619" s="38"/>
      <c r="F619" s="38"/>
      <c r="G619" s="38"/>
      <c r="H619" s="38"/>
      <c r="I619" s="38"/>
      <c r="J619" s="38"/>
    </row>
    <row r="620" spans="1:10" x14ac:dyDescent="0.2">
      <c r="B620" s="38"/>
      <c r="C620" s="38"/>
      <c r="D620" s="38"/>
      <c r="E620" s="38"/>
      <c r="F620" s="38"/>
      <c r="G620" s="38"/>
      <c r="H620" s="38"/>
      <c r="I620" s="38"/>
      <c r="J620" s="38"/>
    </row>
    <row r="621" spans="1:10" x14ac:dyDescent="0.2">
      <c r="B621" s="38"/>
      <c r="C621" s="38"/>
      <c r="D621" s="38"/>
      <c r="E621" s="38"/>
      <c r="F621" s="38"/>
      <c r="G621" s="38"/>
      <c r="H621" s="38"/>
      <c r="I621" s="38"/>
      <c r="J621" s="38"/>
    </row>
    <row r="622" spans="1:10" x14ac:dyDescent="0.2">
      <c r="B622" s="38"/>
      <c r="C622" s="38"/>
      <c r="D622" s="38"/>
      <c r="E622" s="38"/>
      <c r="F622" s="38"/>
      <c r="G622" s="38"/>
      <c r="H622" s="38"/>
      <c r="I622" s="38"/>
      <c r="J622" s="38"/>
    </row>
    <row r="623" spans="1:10" x14ac:dyDescent="0.2">
      <c r="B623" s="38"/>
      <c r="C623" s="38"/>
      <c r="D623" s="38"/>
      <c r="E623" s="38"/>
      <c r="F623" s="38"/>
      <c r="G623" s="38"/>
      <c r="H623" s="38"/>
      <c r="I623" s="38"/>
      <c r="J623" s="38"/>
    </row>
    <row r="624" spans="1:10" x14ac:dyDescent="0.2">
      <c r="B624" s="38"/>
      <c r="C624" s="38"/>
      <c r="D624" s="38"/>
      <c r="E624" s="38"/>
      <c r="F624" s="38"/>
      <c r="G624" s="38"/>
      <c r="H624" s="38"/>
      <c r="I624" s="38"/>
      <c r="J624" s="38"/>
    </row>
    <row r="625" spans="2:10" x14ac:dyDescent="0.2">
      <c r="B625" s="38"/>
      <c r="C625" s="38"/>
      <c r="D625" s="38"/>
      <c r="E625" s="38"/>
      <c r="F625" s="38"/>
      <c r="G625" s="38"/>
      <c r="H625" s="38"/>
      <c r="I625" s="38"/>
      <c r="J625" s="38"/>
    </row>
    <row r="626" spans="2:10" x14ac:dyDescent="0.2">
      <c r="B626" s="38"/>
      <c r="C626" s="38"/>
      <c r="D626" s="38"/>
      <c r="E626" s="38"/>
      <c r="F626" s="38"/>
      <c r="G626" s="38"/>
      <c r="H626" s="38"/>
      <c r="I626" s="38"/>
      <c r="J626" s="38"/>
    </row>
    <row r="627" spans="2:10" x14ac:dyDescent="0.2">
      <c r="B627" s="38"/>
      <c r="C627" s="38"/>
      <c r="D627" s="38"/>
      <c r="E627" s="38"/>
      <c r="F627" s="38"/>
      <c r="G627" s="38"/>
      <c r="H627" s="38"/>
      <c r="I627" s="38"/>
      <c r="J627" s="38"/>
    </row>
    <row r="628" spans="2:10" x14ac:dyDescent="0.2">
      <c r="B628" s="38"/>
      <c r="C628" s="38"/>
      <c r="D628" s="38"/>
      <c r="E628" s="38"/>
      <c r="F628" s="38"/>
      <c r="G628" s="38"/>
      <c r="H628" s="38"/>
      <c r="I628" s="38"/>
      <c r="J628" s="38"/>
    </row>
    <row r="629" spans="2:10" x14ac:dyDescent="0.2">
      <c r="B629" s="38"/>
      <c r="C629" s="38"/>
      <c r="D629" s="38"/>
      <c r="E629" s="38"/>
      <c r="F629" s="38"/>
      <c r="G629" s="38"/>
      <c r="H629" s="38"/>
      <c r="I629" s="38"/>
      <c r="J629" s="38"/>
    </row>
    <row r="630" spans="2:10" x14ac:dyDescent="0.2">
      <c r="B630" s="38"/>
      <c r="C630" s="38"/>
      <c r="D630" s="38"/>
      <c r="E630" s="38"/>
      <c r="F630" s="38"/>
      <c r="G630" s="38"/>
      <c r="H630" s="38"/>
      <c r="I630" s="38"/>
      <c r="J630" s="38"/>
    </row>
    <row r="631" spans="2:10" x14ac:dyDescent="0.2">
      <c r="B631" s="38"/>
      <c r="C631" s="38"/>
      <c r="D631" s="38"/>
      <c r="E631" s="38"/>
      <c r="F631" s="38"/>
      <c r="G631" s="38"/>
      <c r="H631" s="38"/>
      <c r="I631" s="38"/>
      <c r="J631" s="38"/>
    </row>
    <row r="632" spans="2:10" x14ac:dyDescent="0.2">
      <c r="B632" s="38"/>
      <c r="C632" s="38"/>
      <c r="D632" s="38"/>
      <c r="E632" s="38"/>
      <c r="F632" s="38"/>
      <c r="G632" s="38"/>
      <c r="H632" s="38"/>
      <c r="I632" s="38"/>
      <c r="J632" s="38"/>
    </row>
    <row r="633" spans="2:10" x14ac:dyDescent="0.2">
      <c r="B633" s="38"/>
      <c r="C633" s="38"/>
      <c r="D633" s="38"/>
      <c r="E633" s="38"/>
      <c r="F633" s="38"/>
      <c r="G633" s="38"/>
      <c r="H633" s="38"/>
      <c r="I633" s="38"/>
      <c r="J633" s="38"/>
    </row>
    <row r="634" spans="2:10" x14ac:dyDescent="0.2">
      <c r="B634" s="38"/>
      <c r="C634" s="38"/>
      <c r="D634" s="38"/>
      <c r="E634" s="38"/>
      <c r="F634" s="38"/>
      <c r="G634" s="38"/>
      <c r="H634" s="38"/>
      <c r="I634" s="38"/>
      <c r="J634" s="38"/>
    </row>
    <row r="635" spans="2:10" x14ac:dyDescent="0.2">
      <c r="B635" s="38"/>
      <c r="C635" s="38"/>
      <c r="D635" s="38"/>
      <c r="E635" s="38"/>
      <c r="F635" s="38"/>
      <c r="G635" s="38"/>
      <c r="H635" s="38"/>
      <c r="I635" s="38"/>
      <c r="J635" s="38"/>
    </row>
    <row r="636" spans="2:10" x14ac:dyDescent="0.2">
      <c r="B636" s="38"/>
      <c r="C636" s="38"/>
      <c r="D636" s="38"/>
      <c r="E636" s="38"/>
      <c r="F636" s="38"/>
      <c r="G636" s="38"/>
      <c r="H636" s="38"/>
      <c r="I636" s="38"/>
      <c r="J636" s="38"/>
    </row>
    <row r="637" spans="2:10" x14ac:dyDescent="0.2">
      <c r="B637" s="38"/>
      <c r="C637" s="38"/>
      <c r="D637" s="38"/>
      <c r="E637" s="38"/>
      <c r="F637" s="38"/>
      <c r="G637" s="38"/>
      <c r="H637" s="38"/>
      <c r="I637" s="38"/>
      <c r="J637" s="38"/>
    </row>
    <row r="638" spans="2:10" x14ac:dyDescent="0.2">
      <c r="B638" s="38"/>
      <c r="C638" s="38"/>
      <c r="D638" s="38"/>
      <c r="E638" s="38"/>
      <c r="F638" s="38"/>
      <c r="G638" s="38"/>
      <c r="H638" s="38"/>
      <c r="I638" s="38"/>
      <c r="J638" s="38"/>
    </row>
    <row r="639" spans="2:10" x14ac:dyDescent="0.2">
      <c r="B639" s="38"/>
      <c r="C639" s="38"/>
      <c r="D639" s="38"/>
      <c r="E639" s="38"/>
      <c r="F639" s="38"/>
      <c r="G639" s="38"/>
      <c r="H639" s="38"/>
      <c r="I639" s="38"/>
      <c r="J639" s="38"/>
    </row>
    <row r="640" spans="2:10" x14ac:dyDescent="0.2">
      <c r="B640" s="38"/>
      <c r="C640" s="38"/>
      <c r="D640" s="38"/>
      <c r="E640" s="38"/>
      <c r="F640" s="38"/>
      <c r="G640" s="38"/>
      <c r="H640" s="38"/>
      <c r="I640" s="38"/>
      <c r="J640" s="38"/>
    </row>
    <row r="641" spans="2:10" x14ac:dyDescent="0.2">
      <c r="B641" s="38"/>
      <c r="C641" s="38"/>
      <c r="D641" s="38"/>
      <c r="E641" s="38"/>
      <c r="F641" s="38"/>
      <c r="G641" s="38"/>
      <c r="H641" s="38"/>
      <c r="I641" s="38"/>
      <c r="J641" s="38"/>
    </row>
    <row r="642" spans="2:10" x14ac:dyDescent="0.2">
      <c r="B642" s="38"/>
      <c r="C642" s="38"/>
      <c r="D642" s="38"/>
      <c r="E642" s="38"/>
      <c r="F642" s="38"/>
      <c r="G642" s="38"/>
      <c r="H642" s="38"/>
      <c r="I642" s="38"/>
      <c r="J642" s="38"/>
    </row>
    <row r="643" spans="2:10" x14ac:dyDescent="0.2">
      <c r="B643" s="38"/>
      <c r="C643" s="38"/>
      <c r="D643" s="38"/>
      <c r="E643" s="38"/>
      <c r="F643" s="38"/>
      <c r="G643" s="38"/>
      <c r="H643" s="38"/>
      <c r="I643" s="38"/>
      <c r="J643" s="38"/>
    </row>
    <row r="644" spans="2:10" x14ac:dyDescent="0.2">
      <c r="B644" s="38"/>
      <c r="C644" s="38"/>
      <c r="D644" s="38"/>
      <c r="E644" s="38"/>
      <c r="F644" s="38"/>
      <c r="G644" s="38"/>
      <c r="H644" s="38"/>
      <c r="I644" s="38"/>
      <c r="J644" s="38"/>
    </row>
    <row r="645" spans="2:10" x14ac:dyDescent="0.2">
      <c r="B645" s="38"/>
      <c r="C645" s="38"/>
      <c r="D645" s="38"/>
      <c r="E645" s="38"/>
      <c r="F645" s="38"/>
      <c r="G645" s="38"/>
      <c r="H645" s="38"/>
      <c r="I645" s="38"/>
      <c r="J645" s="38"/>
    </row>
    <row r="646" spans="2:10" x14ac:dyDescent="0.2">
      <c r="B646" s="38"/>
      <c r="C646" s="38"/>
      <c r="D646" s="38"/>
      <c r="E646" s="38"/>
      <c r="F646" s="38"/>
      <c r="G646" s="38"/>
      <c r="H646" s="38"/>
      <c r="I646" s="38"/>
      <c r="J646" s="38"/>
    </row>
    <row r="647" spans="2:10" x14ac:dyDescent="0.2">
      <c r="B647" s="38"/>
      <c r="C647" s="38"/>
      <c r="D647" s="38"/>
      <c r="E647" s="38"/>
      <c r="F647" s="38"/>
      <c r="G647" s="38"/>
      <c r="H647" s="38"/>
      <c r="I647" s="38"/>
      <c r="J647" s="38"/>
    </row>
    <row r="648" spans="2:10" x14ac:dyDescent="0.2">
      <c r="B648" s="38"/>
      <c r="C648" s="38"/>
      <c r="D648" s="38"/>
      <c r="E648" s="38"/>
      <c r="F648" s="38"/>
      <c r="G648" s="38"/>
      <c r="H648" s="38"/>
      <c r="I648" s="38"/>
      <c r="J648" s="38"/>
    </row>
    <row r="649" spans="2:10" x14ac:dyDescent="0.2">
      <c r="B649" s="38"/>
      <c r="C649" s="38"/>
      <c r="D649" s="38"/>
      <c r="E649" s="38"/>
      <c r="F649" s="38"/>
      <c r="G649" s="38"/>
      <c r="H649" s="38"/>
      <c r="I649" s="38"/>
      <c r="J649" s="38"/>
    </row>
    <row r="650" spans="2:10" x14ac:dyDescent="0.2">
      <c r="B650" s="38"/>
      <c r="C650" s="38"/>
      <c r="D650" s="38"/>
      <c r="E650" s="38"/>
      <c r="F650" s="38"/>
      <c r="G650" s="38"/>
      <c r="H650" s="38"/>
      <c r="I650" s="38"/>
      <c r="J650" s="38"/>
    </row>
    <row r="651" spans="2:10" x14ac:dyDescent="0.2">
      <c r="B651" s="38"/>
      <c r="C651" s="38"/>
      <c r="D651" s="38"/>
      <c r="E651" s="38"/>
      <c r="F651" s="38"/>
      <c r="G651" s="38"/>
      <c r="H651" s="38"/>
      <c r="I651" s="38"/>
      <c r="J651" s="38"/>
    </row>
    <row r="652" spans="2:10" x14ac:dyDescent="0.2">
      <c r="B652" s="38"/>
      <c r="C652" s="38"/>
      <c r="D652" s="38"/>
      <c r="E652" s="38"/>
      <c r="F652" s="38"/>
      <c r="G652" s="38"/>
      <c r="H652" s="38"/>
      <c r="I652" s="38"/>
      <c r="J652" s="38"/>
    </row>
    <row r="653" spans="2:10" x14ac:dyDescent="0.2">
      <c r="B653" s="38"/>
      <c r="C653" s="38"/>
      <c r="D653" s="38"/>
      <c r="E653" s="38"/>
      <c r="F653" s="38"/>
      <c r="G653" s="38"/>
      <c r="H653" s="38"/>
      <c r="I653" s="38"/>
      <c r="J653" s="38"/>
    </row>
    <row r="654" spans="2:10" x14ac:dyDescent="0.2">
      <c r="B654" s="38"/>
      <c r="C654" s="38"/>
      <c r="D654" s="38"/>
      <c r="E654" s="38"/>
      <c r="F654" s="38"/>
      <c r="G654" s="38"/>
      <c r="H654" s="38"/>
      <c r="I654" s="38"/>
      <c r="J654" s="38"/>
    </row>
    <row r="655" spans="2:10" x14ac:dyDescent="0.2">
      <c r="B655" s="38"/>
      <c r="C655" s="38"/>
      <c r="D655" s="38"/>
      <c r="E655" s="38"/>
      <c r="F655" s="38"/>
      <c r="G655" s="38"/>
      <c r="H655" s="38"/>
      <c r="I655" s="38"/>
      <c r="J655" s="38"/>
    </row>
    <row r="656" spans="2:10" x14ac:dyDescent="0.2">
      <c r="B656" s="38"/>
      <c r="C656" s="38"/>
      <c r="D656" s="38"/>
      <c r="E656" s="38"/>
      <c r="F656" s="38"/>
      <c r="G656" s="38"/>
      <c r="H656" s="38"/>
      <c r="I656" s="38"/>
      <c r="J656" s="38"/>
    </row>
    <row r="657" spans="2:10" x14ac:dyDescent="0.2">
      <c r="B657" s="38"/>
      <c r="C657" s="38"/>
      <c r="D657" s="38"/>
      <c r="E657" s="38"/>
      <c r="F657" s="38"/>
      <c r="G657" s="38"/>
      <c r="H657" s="38"/>
      <c r="I657" s="38"/>
      <c r="J657" s="38"/>
    </row>
    <row r="658" spans="2:10" x14ac:dyDescent="0.2">
      <c r="B658" s="38"/>
      <c r="C658" s="38"/>
      <c r="D658" s="38"/>
      <c r="E658" s="38"/>
      <c r="F658" s="38"/>
      <c r="G658" s="38"/>
      <c r="H658" s="38"/>
      <c r="I658" s="38"/>
      <c r="J658" s="38"/>
    </row>
    <row r="659" spans="2:10" x14ac:dyDescent="0.2">
      <c r="B659" s="38"/>
      <c r="C659" s="38"/>
      <c r="D659" s="38"/>
      <c r="E659" s="38"/>
      <c r="F659" s="38"/>
      <c r="G659" s="38"/>
      <c r="H659" s="38"/>
      <c r="I659" s="38"/>
      <c r="J659" s="38"/>
    </row>
    <row r="660" spans="2:10" x14ac:dyDescent="0.2">
      <c r="B660" s="38"/>
      <c r="C660" s="38"/>
      <c r="D660" s="38"/>
      <c r="E660" s="38"/>
      <c r="F660" s="38"/>
      <c r="G660" s="38"/>
      <c r="H660" s="38"/>
      <c r="I660" s="38"/>
      <c r="J660" s="38"/>
    </row>
    <row r="661" spans="2:10" x14ac:dyDescent="0.2">
      <c r="B661" s="38"/>
      <c r="C661" s="38"/>
      <c r="D661" s="38"/>
      <c r="E661" s="38"/>
      <c r="F661" s="38"/>
      <c r="G661" s="38"/>
      <c r="H661" s="38"/>
      <c r="I661" s="38"/>
      <c r="J661" s="38"/>
    </row>
    <row r="662" spans="2:10" x14ac:dyDescent="0.2">
      <c r="B662" s="38"/>
      <c r="C662" s="38"/>
      <c r="D662" s="38"/>
      <c r="E662" s="38"/>
      <c r="F662" s="38"/>
      <c r="G662" s="38"/>
      <c r="H662" s="38"/>
      <c r="I662" s="38"/>
      <c r="J662" s="38"/>
    </row>
    <row r="663" spans="2:10" x14ac:dyDescent="0.2">
      <c r="B663" s="38"/>
      <c r="C663" s="38"/>
      <c r="D663" s="38"/>
      <c r="E663" s="38"/>
      <c r="F663" s="38"/>
      <c r="G663" s="38"/>
      <c r="H663" s="38"/>
      <c r="I663" s="38"/>
      <c r="J663" s="38"/>
    </row>
    <row r="664" spans="2:10" x14ac:dyDescent="0.2">
      <c r="B664" s="38"/>
      <c r="C664" s="38"/>
      <c r="D664" s="38"/>
      <c r="E664" s="38"/>
      <c r="F664" s="38"/>
      <c r="G664" s="38"/>
      <c r="H664" s="38"/>
      <c r="I664" s="38"/>
      <c r="J664" s="38"/>
    </row>
    <row r="665" spans="2:10" x14ac:dyDescent="0.2">
      <c r="B665" s="38"/>
      <c r="C665" s="38"/>
      <c r="D665" s="38"/>
      <c r="E665" s="38"/>
      <c r="F665" s="38"/>
      <c r="G665" s="38"/>
      <c r="H665" s="38"/>
      <c r="I665" s="38"/>
      <c r="J665" s="38"/>
    </row>
    <row r="666" spans="2:10" x14ac:dyDescent="0.2">
      <c r="B666" s="38"/>
      <c r="C666" s="38"/>
      <c r="D666" s="38"/>
      <c r="E666" s="38"/>
      <c r="F666" s="38"/>
      <c r="G666" s="38"/>
      <c r="H666" s="38"/>
      <c r="I666" s="38"/>
      <c r="J666" s="38"/>
    </row>
    <row r="667" spans="2:10" x14ac:dyDescent="0.2">
      <c r="B667" s="38"/>
      <c r="C667" s="38"/>
      <c r="D667" s="38"/>
      <c r="E667" s="38"/>
      <c r="F667" s="38"/>
      <c r="G667" s="38"/>
      <c r="H667" s="38"/>
      <c r="I667" s="38"/>
      <c r="J667" s="38"/>
    </row>
    <row r="668" spans="2:10" x14ac:dyDescent="0.2">
      <c r="B668" s="38"/>
      <c r="C668" s="38"/>
      <c r="D668" s="38"/>
      <c r="E668" s="38"/>
      <c r="F668" s="38"/>
      <c r="G668" s="38"/>
      <c r="H668" s="38"/>
      <c r="I668" s="38"/>
      <c r="J668" s="38"/>
    </row>
    <row r="669" spans="2:10" x14ac:dyDescent="0.2">
      <c r="B669" s="38"/>
      <c r="C669" s="38"/>
      <c r="D669" s="38"/>
      <c r="E669" s="38"/>
      <c r="F669" s="38"/>
      <c r="G669" s="38"/>
      <c r="H669" s="38"/>
      <c r="I669" s="38"/>
      <c r="J669" s="38"/>
    </row>
    <row r="670" spans="2:10" x14ac:dyDescent="0.2">
      <c r="B670" s="38"/>
      <c r="C670" s="38"/>
      <c r="D670" s="38"/>
      <c r="E670" s="38"/>
      <c r="F670" s="38"/>
      <c r="G670" s="38"/>
      <c r="H670" s="38"/>
      <c r="I670" s="38"/>
      <c r="J670" s="38"/>
    </row>
    <row r="671" spans="2:10" x14ac:dyDescent="0.2">
      <c r="B671" s="38"/>
      <c r="C671" s="38"/>
      <c r="D671" s="38"/>
      <c r="E671" s="38"/>
      <c r="F671" s="38"/>
      <c r="G671" s="38"/>
      <c r="H671" s="38"/>
      <c r="I671" s="38"/>
      <c r="J671" s="38"/>
    </row>
    <row r="672" spans="2:10" x14ac:dyDescent="0.2">
      <c r="B672" s="38"/>
      <c r="C672" s="38"/>
      <c r="D672" s="38"/>
      <c r="E672" s="38"/>
      <c r="F672" s="38"/>
      <c r="G672" s="38"/>
      <c r="H672" s="38"/>
      <c r="I672" s="38"/>
    </row>
    <row r="673" spans="2:9" x14ac:dyDescent="0.2">
      <c r="B673" s="38"/>
      <c r="C673" s="38"/>
      <c r="D673" s="38"/>
      <c r="E673" s="38"/>
      <c r="F673" s="38"/>
      <c r="G673" s="38"/>
      <c r="H673" s="38"/>
      <c r="I673" s="38"/>
    </row>
    <row r="674" spans="2:9" x14ac:dyDescent="0.2">
      <c r="B674" s="38"/>
      <c r="C674" s="38"/>
      <c r="D674" s="38"/>
      <c r="E674" s="38"/>
      <c r="F674" s="38"/>
      <c r="G674" s="38"/>
      <c r="H674" s="38"/>
      <c r="I674" s="38"/>
    </row>
  </sheetData>
  <sheetProtection algorithmName="SHA-512" hashValue="rFA7+lXlAQBf/7c/KoFIugUdQJoXMGUQKnlRzCB7w0f1asHnnkO4nINZlO/afbWtYTmB1183kNxarhLcsfctNQ==" saltValue="8ggy1PhkhBC/cH//OEaR8A==" spinCount="100000" sheet="1" formatCells="0" formatColumns="0" formatRows="0" insertColumns="0" insertRows="0" insertHyperlinks="0" deleteColumns="0" deleteRows="0" sort="0" autoFilter="0" pivotTables="0"/>
  <mergeCells count="1">
    <mergeCell ref="B2:H5"/>
  </mergeCells>
  <pageMargins left="0" right="0" top="0" bottom="0" header="0" footer="0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E6F8B-73B7-4E44-940E-309A30963CE0}">
  <dimension ref="A1:I68"/>
  <sheetViews>
    <sheetView workbookViewId="0">
      <selection activeCell="B61" sqref="B61"/>
    </sheetView>
  </sheetViews>
  <sheetFormatPr baseColWidth="10" defaultColWidth="11.42578125" defaultRowHeight="12.75" x14ac:dyDescent="0.2"/>
  <cols>
    <col min="1" max="1" width="5.7109375" style="38" customWidth="1"/>
    <col min="2" max="2" width="31.85546875" style="112" customWidth="1"/>
    <col min="3" max="3" width="18.7109375" style="113" customWidth="1"/>
    <col min="4" max="4" width="14.7109375" style="114" customWidth="1"/>
    <col min="5" max="5" width="13.85546875" style="114" customWidth="1"/>
    <col min="6" max="6" width="14" style="114" customWidth="1"/>
    <col min="7" max="7" width="16.140625" style="114" customWidth="1"/>
    <col min="8" max="8" width="16.7109375" style="49" customWidth="1"/>
    <col min="9" max="9" width="15.7109375" style="49" customWidth="1"/>
    <col min="10" max="16384" width="11.42578125" style="95"/>
  </cols>
  <sheetData>
    <row r="1" spans="1:9" ht="19.5" customHeight="1" x14ac:dyDescent="0.2">
      <c r="A1" s="50"/>
      <c r="B1" s="91"/>
      <c r="C1" s="92"/>
      <c r="D1" s="93"/>
      <c r="E1" s="93"/>
      <c r="F1" s="93"/>
      <c r="G1" s="93"/>
      <c r="H1" s="94"/>
      <c r="I1" s="48"/>
    </row>
    <row r="2" spans="1:9" ht="12.75" customHeight="1" x14ac:dyDescent="0.2">
      <c r="A2" s="50"/>
      <c r="B2" s="91"/>
      <c r="C2" s="129" t="s">
        <v>911</v>
      </c>
      <c r="D2" s="129"/>
      <c r="E2" s="129"/>
      <c r="F2" s="129"/>
      <c r="G2" s="129"/>
      <c r="H2" s="94"/>
      <c r="I2" s="96"/>
    </row>
    <row r="3" spans="1:9" ht="12.75" customHeight="1" x14ac:dyDescent="0.2">
      <c r="A3" s="50"/>
      <c r="B3" s="91"/>
      <c r="C3" s="129" t="s">
        <v>912</v>
      </c>
      <c r="D3" s="129"/>
      <c r="E3" s="129"/>
      <c r="F3" s="129"/>
      <c r="G3" s="129"/>
      <c r="H3" s="94"/>
      <c r="I3" s="96"/>
    </row>
    <row r="4" spans="1:9" ht="18.75" x14ac:dyDescent="0.2">
      <c r="A4" s="50"/>
      <c r="B4" s="91"/>
      <c r="C4" s="129" t="s">
        <v>953</v>
      </c>
      <c r="D4" s="129"/>
      <c r="E4" s="129"/>
      <c r="F4" s="129"/>
      <c r="G4" s="129"/>
      <c r="H4" s="94"/>
      <c r="I4" s="96"/>
    </row>
    <row r="5" spans="1:9" x14ac:dyDescent="0.2">
      <c r="A5" s="47"/>
      <c r="B5" s="97"/>
      <c r="C5" s="130"/>
      <c r="D5" s="130"/>
      <c r="E5" s="130"/>
      <c r="F5" s="130"/>
      <c r="G5" s="130"/>
      <c r="H5" s="94"/>
      <c r="I5" s="98"/>
    </row>
    <row r="6" spans="1:9" x14ac:dyDescent="0.2">
      <c r="A6" s="99" t="s">
        <v>913</v>
      </c>
      <c r="B6" s="100" t="s">
        <v>328</v>
      </c>
      <c r="C6" s="101" t="s">
        <v>329</v>
      </c>
      <c r="D6" s="100" t="s">
        <v>330</v>
      </c>
      <c r="E6" s="100" t="s">
        <v>316</v>
      </c>
      <c r="F6" s="100" t="s">
        <v>318</v>
      </c>
      <c r="G6" s="100" t="s">
        <v>317</v>
      </c>
      <c r="H6" s="102" t="s">
        <v>331</v>
      </c>
      <c r="I6" s="102" t="s">
        <v>332</v>
      </c>
    </row>
    <row r="7" spans="1:9" s="104" customFormat="1" x14ac:dyDescent="0.2">
      <c r="A7" s="103">
        <v>1</v>
      </c>
      <c r="B7" s="14" t="s">
        <v>923</v>
      </c>
      <c r="C7" s="14" t="s">
        <v>497</v>
      </c>
      <c r="D7" s="59">
        <v>25000</v>
      </c>
      <c r="E7" s="18">
        <v>0</v>
      </c>
      <c r="F7" s="14">
        <v>0</v>
      </c>
      <c r="G7" s="18">
        <v>0</v>
      </c>
      <c r="H7" s="59">
        <v>14201.54</v>
      </c>
      <c r="I7" s="59">
        <v>10798.46</v>
      </c>
    </row>
    <row r="8" spans="1:9" x14ac:dyDescent="0.2">
      <c r="A8" s="57">
        <v>2</v>
      </c>
      <c r="B8" s="14" t="s">
        <v>917</v>
      </c>
      <c r="C8" s="14" t="s">
        <v>497</v>
      </c>
      <c r="D8" s="59">
        <v>35000</v>
      </c>
      <c r="E8" s="18">
        <v>0</v>
      </c>
      <c r="F8" s="14">
        <v>47.25</v>
      </c>
      <c r="G8" s="18">
        <v>0</v>
      </c>
      <c r="H8" s="14">
        <v>47.25</v>
      </c>
      <c r="I8" s="59">
        <v>34952.75</v>
      </c>
    </row>
    <row r="9" spans="1:9" x14ac:dyDescent="0.2">
      <c r="A9" s="103">
        <v>3</v>
      </c>
      <c r="B9" s="14" t="s">
        <v>954</v>
      </c>
      <c r="C9" s="14" t="s">
        <v>497</v>
      </c>
      <c r="D9" s="59">
        <v>20000</v>
      </c>
      <c r="E9" s="18">
        <v>0</v>
      </c>
      <c r="F9" s="14">
        <v>0</v>
      </c>
      <c r="G9" s="18">
        <v>0</v>
      </c>
      <c r="H9" s="14">
        <v>0</v>
      </c>
      <c r="I9" s="59">
        <v>20000</v>
      </c>
    </row>
    <row r="10" spans="1:9" x14ac:dyDescent="0.2">
      <c r="A10" s="57">
        <v>4</v>
      </c>
      <c r="B10" s="14" t="s">
        <v>951</v>
      </c>
      <c r="C10" s="14" t="s">
        <v>497</v>
      </c>
      <c r="D10" s="59">
        <v>25000</v>
      </c>
      <c r="E10" s="18">
        <v>0</v>
      </c>
      <c r="F10" s="14">
        <v>0</v>
      </c>
      <c r="G10" s="18">
        <v>0</v>
      </c>
      <c r="H10" s="14">
        <v>0</v>
      </c>
      <c r="I10" s="59">
        <v>25000</v>
      </c>
    </row>
    <row r="11" spans="1:9" x14ac:dyDescent="0.2">
      <c r="A11" s="103">
        <v>5</v>
      </c>
      <c r="B11" s="14" t="s">
        <v>955</v>
      </c>
      <c r="C11" s="14" t="s">
        <v>497</v>
      </c>
      <c r="D11" s="59">
        <v>25000</v>
      </c>
      <c r="E11" s="18">
        <v>0</v>
      </c>
      <c r="F11" s="14">
        <v>0</v>
      </c>
      <c r="G11" s="18">
        <v>0</v>
      </c>
      <c r="H11" s="14">
        <v>0</v>
      </c>
      <c r="I11" s="59">
        <v>25000</v>
      </c>
    </row>
    <row r="12" spans="1:9" x14ac:dyDescent="0.2">
      <c r="A12" s="57">
        <v>6</v>
      </c>
      <c r="B12" s="14" t="s">
        <v>944</v>
      </c>
      <c r="C12" s="14" t="s">
        <v>497</v>
      </c>
      <c r="D12" s="59">
        <v>20000</v>
      </c>
      <c r="E12" s="18">
        <v>0</v>
      </c>
      <c r="F12" s="14">
        <v>0</v>
      </c>
      <c r="G12" s="18">
        <v>0</v>
      </c>
      <c r="H12" s="14">
        <v>0</v>
      </c>
      <c r="I12" s="59">
        <v>20000</v>
      </c>
    </row>
    <row r="13" spans="1:9" x14ac:dyDescent="0.2">
      <c r="A13" s="103">
        <v>7</v>
      </c>
      <c r="B13" s="14" t="s">
        <v>943</v>
      </c>
      <c r="C13" s="14" t="s">
        <v>497</v>
      </c>
      <c r="D13" s="59">
        <v>20000</v>
      </c>
      <c r="E13" s="18">
        <v>0</v>
      </c>
      <c r="F13" s="14">
        <v>0</v>
      </c>
      <c r="G13" s="18">
        <v>0</v>
      </c>
      <c r="H13" s="14">
        <v>0</v>
      </c>
      <c r="I13" s="59">
        <v>20000</v>
      </c>
    </row>
    <row r="14" spans="1:9" x14ac:dyDescent="0.2">
      <c r="A14" s="57">
        <v>8</v>
      </c>
      <c r="B14" s="14" t="s">
        <v>930</v>
      </c>
      <c r="C14" s="14" t="s">
        <v>497</v>
      </c>
      <c r="D14" s="59">
        <v>20000</v>
      </c>
      <c r="E14" s="18">
        <v>0</v>
      </c>
      <c r="F14" s="14">
        <v>0</v>
      </c>
      <c r="G14" s="18">
        <v>0</v>
      </c>
      <c r="H14" s="14">
        <v>0</v>
      </c>
      <c r="I14" s="59">
        <v>20000</v>
      </c>
    </row>
    <row r="15" spans="1:9" x14ac:dyDescent="0.2">
      <c r="A15" s="103">
        <v>9</v>
      </c>
      <c r="B15" s="14" t="s">
        <v>950</v>
      </c>
      <c r="C15" s="14" t="s">
        <v>497</v>
      </c>
      <c r="D15" s="59">
        <v>20000</v>
      </c>
      <c r="E15" s="18">
        <v>0</v>
      </c>
      <c r="F15" s="14">
        <v>0</v>
      </c>
      <c r="G15" s="18">
        <v>0</v>
      </c>
      <c r="H15" s="14">
        <v>0</v>
      </c>
      <c r="I15" s="59">
        <v>20000</v>
      </c>
    </row>
    <row r="16" spans="1:9" x14ac:dyDescent="0.2">
      <c r="A16" s="57">
        <v>10</v>
      </c>
      <c r="B16" s="14" t="s">
        <v>926</v>
      </c>
      <c r="C16" s="14" t="s">
        <v>497</v>
      </c>
      <c r="D16" s="59">
        <v>20000</v>
      </c>
      <c r="E16" s="18">
        <v>0</v>
      </c>
      <c r="F16" s="14">
        <v>0</v>
      </c>
      <c r="G16" s="18">
        <v>0</v>
      </c>
      <c r="H16" s="14">
        <v>0</v>
      </c>
      <c r="I16" s="59">
        <v>20000</v>
      </c>
    </row>
    <row r="17" spans="1:9" x14ac:dyDescent="0.2">
      <c r="A17" s="103">
        <v>11</v>
      </c>
      <c r="B17" s="14" t="s">
        <v>948</v>
      </c>
      <c r="C17" s="14" t="s">
        <v>497</v>
      </c>
      <c r="D17" s="59">
        <v>35000</v>
      </c>
      <c r="E17" s="18">
        <v>0</v>
      </c>
      <c r="F17" s="14">
        <v>47.25</v>
      </c>
      <c r="G17" s="18">
        <v>0</v>
      </c>
      <c r="H17" s="59">
        <v>4954.25</v>
      </c>
      <c r="I17" s="59">
        <v>30045.75</v>
      </c>
    </row>
    <row r="18" spans="1:9" x14ac:dyDescent="0.2">
      <c r="A18" s="57">
        <v>12</v>
      </c>
      <c r="B18" s="14" t="s">
        <v>928</v>
      </c>
      <c r="C18" s="14" t="s">
        <v>929</v>
      </c>
      <c r="D18" s="59">
        <v>60000</v>
      </c>
      <c r="E18" s="18">
        <v>0</v>
      </c>
      <c r="F18" s="59">
        <v>4195.88</v>
      </c>
      <c r="G18" s="18">
        <v>0</v>
      </c>
      <c r="H18" s="59">
        <v>16261.88</v>
      </c>
      <c r="I18" s="59">
        <v>43738.12</v>
      </c>
    </row>
    <row r="19" spans="1:9" x14ac:dyDescent="0.2">
      <c r="A19" s="103">
        <v>13</v>
      </c>
      <c r="B19" s="14" t="s">
        <v>933</v>
      </c>
      <c r="C19" s="14" t="s">
        <v>934</v>
      </c>
      <c r="D19" s="59">
        <v>70000</v>
      </c>
      <c r="E19" s="18">
        <v>0</v>
      </c>
      <c r="F19" s="59">
        <v>6195.88</v>
      </c>
      <c r="G19" s="18">
        <v>0</v>
      </c>
      <c r="H19" s="59">
        <v>6195.88</v>
      </c>
      <c r="I19" s="59">
        <v>63804.12</v>
      </c>
    </row>
    <row r="20" spans="1:9" x14ac:dyDescent="0.2">
      <c r="A20" s="57">
        <v>14</v>
      </c>
      <c r="B20" s="14" t="s">
        <v>945</v>
      </c>
      <c r="C20" s="14" t="s">
        <v>497</v>
      </c>
      <c r="D20" s="59">
        <v>20000</v>
      </c>
      <c r="E20" s="18">
        <v>0</v>
      </c>
      <c r="F20" s="14">
        <v>0</v>
      </c>
      <c r="G20" s="18">
        <v>0</v>
      </c>
      <c r="H20" s="14">
        <v>0</v>
      </c>
      <c r="I20" s="59">
        <v>20000</v>
      </c>
    </row>
    <row r="21" spans="1:9" x14ac:dyDescent="0.2">
      <c r="A21" s="103">
        <v>15</v>
      </c>
      <c r="B21" s="14" t="s">
        <v>938</v>
      </c>
      <c r="C21" s="14" t="s">
        <v>497</v>
      </c>
      <c r="D21" s="59">
        <v>20000</v>
      </c>
      <c r="E21" s="18">
        <v>0</v>
      </c>
      <c r="F21" s="14">
        <v>0</v>
      </c>
      <c r="G21" s="18">
        <v>0</v>
      </c>
      <c r="H21" s="59">
        <v>8604.08</v>
      </c>
      <c r="I21" s="59">
        <v>11395.92</v>
      </c>
    </row>
    <row r="22" spans="1:9" x14ac:dyDescent="0.2">
      <c r="A22" s="57">
        <v>16</v>
      </c>
      <c r="B22" s="14" t="s">
        <v>920</v>
      </c>
      <c r="C22" s="14" t="s">
        <v>497</v>
      </c>
      <c r="D22" s="59">
        <v>20000</v>
      </c>
      <c r="E22" s="18">
        <v>0</v>
      </c>
      <c r="F22" s="14">
        <v>0</v>
      </c>
      <c r="G22" s="18">
        <v>0</v>
      </c>
      <c r="H22" s="14">
        <v>0</v>
      </c>
      <c r="I22" s="59">
        <v>20000</v>
      </c>
    </row>
    <row r="23" spans="1:9" x14ac:dyDescent="0.2">
      <c r="A23" s="103">
        <v>17</v>
      </c>
      <c r="B23" s="14" t="s">
        <v>927</v>
      </c>
      <c r="C23" s="14" t="s">
        <v>497</v>
      </c>
      <c r="D23" s="59">
        <v>55000</v>
      </c>
      <c r="E23" s="18">
        <v>0</v>
      </c>
      <c r="F23" s="59">
        <v>3195.88</v>
      </c>
      <c r="G23" s="18">
        <v>0</v>
      </c>
      <c r="H23" s="59">
        <v>3195.88</v>
      </c>
      <c r="I23" s="59">
        <v>51804.12</v>
      </c>
    </row>
    <row r="24" spans="1:9" x14ac:dyDescent="0.2">
      <c r="A24" s="57">
        <v>18</v>
      </c>
      <c r="B24" s="14" t="s">
        <v>956</v>
      </c>
      <c r="C24" s="14" t="s">
        <v>497</v>
      </c>
      <c r="D24" s="59">
        <v>20000</v>
      </c>
      <c r="E24" s="18">
        <v>0</v>
      </c>
      <c r="F24" s="14">
        <v>0</v>
      </c>
      <c r="G24" s="18">
        <v>0</v>
      </c>
      <c r="H24" s="14">
        <v>0</v>
      </c>
      <c r="I24" s="59">
        <v>20000</v>
      </c>
    </row>
    <row r="25" spans="1:9" x14ac:dyDescent="0.2">
      <c r="A25" s="103">
        <v>19</v>
      </c>
      <c r="B25" s="14" t="s">
        <v>935</v>
      </c>
      <c r="C25" s="14" t="s">
        <v>497</v>
      </c>
      <c r="D25" s="59">
        <v>30000</v>
      </c>
      <c r="E25" s="18">
        <v>0</v>
      </c>
      <c r="F25" s="14">
        <v>0</v>
      </c>
      <c r="G25" s="18">
        <v>0</v>
      </c>
      <c r="H25" s="14">
        <v>0</v>
      </c>
      <c r="I25" s="59">
        <v>30000</v>
      </c>
    </row>
    <row r="26" spans="1:9" x14ac:dyDescent="0.2">
      <c r="A26" s="57">
        <v>20</v>
      </c>
      <c r="B26" s="14" t="s">
        <v>940</v>
      </c>
      <c r="C26" s="14" t="s">
        <v>497</v>
      </c>
      <c r="D26" s="59">
        <v>35000</v>
      </c>
      <c r="E26" s="18">
        <v>0</v>
      </c>
      <c r="F26" s="14">
        <v>47.25</v>
      </c>
      <c r="G26" s="18">
        <v>0</v>
      </c>
      <c r="H26" s="59">
        <v>11221.63</v>
      </c>
      <c r="I26" s="59">
        <v>23778.37</v>
      </c>
    </row>
    <row r="27" spans="1:9" x14ac:dyDescent="0.2">
      <c r="A27" s="103">
        <v>21</v>
      </c>
      <c r="B27" s="14" t="s">
        <v>924</v>
      </c>
      <c r="C27" s="14" t="s">
        <v>497</v>
      </c>
      <c r="D27" s="59">
        <v>20000</v>
      </c>
      <c r="E27" s="18">
        <v>0</v>
      </c>
      <c r="F27" s="14">
        <v>0</v>
      </c>
      <c r="G27" s="18">
        <v>0</v>
      </c>
      <c r="H27" s="14">
        <v>0</v>
      </c>
      <c r="I27" s="59">
        <v>20000</v>
      </c>
    </row>
    <row r="28" spans="1:9" x14ac:dyDescent="0.2">
      <c r="A28" s="57">
        <v>22</v>
      </c>
      <c r="B28" s="14" t="s">
        <v>915</v>
      </c>
      <c r="C28" s="14" t="s">
        <v>497</v>
      </c>
      <c r="D28" s="59">
        <v>35000</v>
      </c>
      <c r="E28" s="18">
        <v>0</v>
      </c>
      <c r="F28" s="14">
        <v>47.25</v>
      </c>
      <c r="G28" s="18">
        <v>0</v>
      </c>
      <c r="H28" s="14">
        <v>47.25</v>
      </c>
      <c r="I28" s="59">
        <v>34952.75</v>
      </c>
    </row>
    <row r="29" spans="1:9" x14ac:dyDescent="0.2">
      <c r="A29" s="103">
        <v>23</v>
      </c>
      <c r="B29" s="14" t="s">
        <v>946</v>
      </c>
      <c r="C29" s="14" t="s">
        <v>497</v>
      </c>
      <c r="D29" s="59">
        <v>25000</v>
      </c>
      <c r="E29" s="18">
        <v>0</v>
      </c>
      <c r="F29" s="14">
        <v>0</v>
      </c>
      <c r="G29" s="18">
        <v>0</v>
      </c>
      <c r="H29" s="14">
        <v>0</v>
      </c>
      <c r="I29" s="59">
        <v>25000</v>
      </c>
    </row>
    <row r="30" spans="1:9" x14ac:dyDescent="0.2">
      <c r="A30" s="57">
        <v>24</v>
      </c>
      <c r="B30" s="14" t="s">
        <v>941</v>
      </c>
      <c r="C30" s="14" t="s">
        <v>497</v>
      </c>
      <c r="D30" s="59">
        <v>20000</v>
      </c>
      <c r="E30" s="18">
        <v>0</v>
      </c>
      <c r="F30" s="14">
        <v>0</v>
      </c>
      <c r="G30" s="18">
        <v>0</v>
      </c>
      <c r="H30" s="14">
        <v>0</v>
      </c>
      <c r="I30" s="59">
        <v>20000</v>
      </c>
    </row>
    <row r="31" spans="1:9" x14ac:dyDescent="0.2">
      <c r="A31" s="103">
        <v>25</v>
      </c>
      <c r="B31" s="14" t="s">
        <v>932</v>
      </c>
      <c r="C31" s="14" t="s">
        <v>497</v>
      </c>
      <c r="D31" s="59">
        <v>20000</v>
      </c>
      <c r="E31" s="18">
        <v>0</v>
      </c>
      <c r="F31" s="14">
        <v>0</v>
      </c>
      <c r="G31" s="18">
        <v>0</v>
      </c>
      <c r="H31" s="14">
        <v>0</v>
      </c>
      <c r="I31" s="59">
        <v>20000</v>
      </c>
    </row>
    <row r="32" spans="1:9" x14ac:dyDescent="0.2">
      <c r="A32" s="57">
        <v>26</v>
      </c>
      <c r="B32" s="14" t="s">
        <v>931</v>
      </c>
      <c r="C32" s="14" t="s">
        <v>497</v>
      </c>
      <c r="D32" s="59">
        <v>20000</v>
      </c>
      <c r="E32" s="18">
        <v>0</v>
      </c>
      <c r="F32" s="14">
        <v>0</v>
      </c>
      <c r="G32" s="18">
        <v>0</v>
      </c>
      <c r="H32" s="14">
        <v>0</v>
      </c>
      <c r="I32" s="59">
        <v>20000</v>
      </c>
    </row>
    <row r="33" spans="1:9" x14ac:dyDescent="0.2">
      <c r="A33" s="103">
        <v>27</v>
      </c>
      <c r="B33" s="14" t="s">
        <v>942</v>
      </c>
      <c r="C33" s="14" t="s">
        <v>497</v>
      </c>
      <c r="D33" s="59">
        <v>40000</v>
      </c>
      <c r="E33" s="18">
        <v>0</v>
      </c>
      <c r="F33" s="14">
        <v>797.25</v>
      </c>
      <c r="G33" s="18">
        <v>0</v>
      </c>
      <c r="H33" s="59">
        <v>10863.25</v>
      </c>
      <c r="I33" s="59">
        <v>29136.75</v>
      </c>
    </row>
    <row r="34" spans="1:9" x14ac:dyDescent="0.2">
      <c r="A34" s="57">
        <v>28</v>
      </c>
      <c r="B34" s="14" t="s">
        <v>936</v>
      </c>
      <c r="C34" s="14" t="s">
        <v>497</v>
      </c>
      <c r="D34" s="59">
        <v>25000</v>
      </c>
      <c r="E34" s="18">
        <v>0</v>
      </c>
      <c r="F34" s="14">
        <v>0</v>
      </c>
      <c r="G34" s="18">
        <v>0</v>
      </c>
      <c r="H34" s="14">
        <v>0</v>
      </c>
      <c r="I34" s="59">
        <v>25000</v>
      </c>
    </row>
    <row r="35" spans="1:9" x14ac:dyDescent="0.2">
      <c r="A35" s="103">
        <v>29</v>
      </c>
      <c r="B35" s="14" t="s">
        <v>925</v>
      </c>
      <c r="C35" s="14" t="s">
        <v>497</v>
      </c>
      <c r="D35" s="59">
        <v>35000</v>
      </c>
      <c r="E35" s="18">
        <v>0</v>
      </c>
      <c r="F35" s="14">
        <v>47.25</v>
      </c>
      <c r="G35" s="18">
        <v>0</v>
      </c>
      <c r="H35" s="14">
        <v>47.25</v>
      </c>
      <c r="I35" s="59">
        <v>34952.75</v>
      </c>
    </row>
    <row r="36" spans="1:9" x14ac:dyDescent="0.2">
      <c r="A36" s="57">
        <v>30</v>
      </c>
      <c r="B36" s="14" t="s">
        <v>916</v>
      </c>
      <c r="C36" s="14" t="s">
        <v>497</v>
      </c>
      <c r="D36" s="59">
        <v>20000</v>
      </c>
      <c r="E36" s="18">
        <v>0</v>
      </c>
      <c r="F36" s="14">
        <v>0</v>
      </c>
      <c r="G36" s="18">
        <v>0</v>
      </c>
      <c r="H36" s="14">
        <v>0</v>
      </c>
      <c r="I36" s="59">
        <v>20000</v>
      </c>
    </row>
    <row r="37" spans="1:9" x14ac:dyDescent="0.2">
      <c r="A37" s="103">
        <v>31</v>
      </c>
      <c r="B37" s="14" t="s">
        <v>939</v>
      </c>
      <c r="C37" s="14" t="s">
        <v>497</v>
      </c>
      <c r="D37" s="59">
        <v>35000</v>
      </c>
      <c r="E37" s="18">
        <v>0</v>
      </c>
      <c r="F37" s="14">
        <v>47.25</v>
      </c>
      <c r="G37" s="18">
        <v>0</v>
      </c>
      <c r="H37" s="14">
        <v>47.25</v>
      </c>
      <c r="I37" s="59">
        <v>34952.75</v>
      </c>
    </row>
    <row r="38" spans="1:9" x14ac:dyDescent="0.2">
      <c r="A38" s="57">
        <v>32</v>
      </c>
      <c r="B38" s="14" t="s">
        <v>914</v>
      </c>
      <c r="C38" s="14" t="s">
        <v>497</v>
      </c>
      <c r="D38" s="59">
        <v>20000</v>
      </c>
      <c r="E38" s="18">
        <v>0</v>
      </c>
      <c r="F38" s="14">
        <v>0</v>
      </c>
      <c r="G38" s="18">
        <v>0</v>
      </c>
      <c r="H38" s="14">
        <v>0</v>
      </c>
      <c r="I38" s="59">
        <v>20000</v>
      </c>
    </row>
    <row r="39" spans="1:9" x14ac:dyDescent="0.2">
      <c r="A39" s="103">
        <v>33</v>
      </c>
      <c r="B39" s="14" t="s">
        <v>949</v>
      </c>
      <c r="C39" s="14" t="s">
        <v>497</v>
      </c>
      <c r="D39" s="59">
        <v>20000</v>
      </c>
      <c r="E39" s="18">
        <v>0</v>
      </c>
      <c r="F39" s="14">
        <v>0</v>
      </c>
      <c r="G39" s="18">
        <v>0</v>
      </c>
      <c r="H39" s="14">
        <v>0</v>
      </c>
      <c r="I39" s="59">
        <v>20000</v>
      </c>
    </row>
    <row r="40" spans="1:9" ht="12.75" customHeight="1" x14ac:dyDescent="0.2">
      <c r="A40" s="57">
        <v>34</v>
      </c>
      <c r="B40" s="14" t="s">
        <v>922</v>
      </c>
      <c r="C40" s="14" t="s">
        <v>497</v>
      </c>
      <c r="D40" s="59">
        <v>20000</v>
      </c>
      <c r="E40" s="18">
        <v>0</v>
      </c>
      <c r="F40" s="14">
        <v>0</v>
      </c>
      <c r="G40" s="18">
        <v>0</v>
      </c>
      <c r="H40" s="14">
        <v>0</v>
      </c>
      <c r="I40" s="59">
        <v>20000</v>
      </c>
    </row>
    <row r="41" spans="1:9" x14ac:dyDescent="0.2">
      <c r="A41" s="103">
        <v>35</v>
      </c>
      <c r="B41" s="14" t="s">
        <v>919</v>
      </c>
      <c r="C41" s="14" t="s">
        <v>497</v>
      </c>
      <c r="D41" s="59">
        <v>20000</v>
      </c>
      <c r="E41" s="18">
        <v>0</v>
      </c>
      <c r="F41" s="14">
        <v>0</v>
      </c>
      <c r="G41" s="18">
        <v>0</v>
      </c>
      <c r="H41" s="14">
        <v>0</v>
      </c>
      <c r="I41" s="59">
        <v>20000</v>
      </c>
    </row>
    <row r="42" spans="1:9" x14ac:dyDescent="0.2">
      <c r="A42" s="57">
        <v>36</v>
      </c>
      <c r="B42" s="14" t="s">
        <v>918</v>
      </c>
      <c r="C42" s="14" t="s">
        <v>497</v>
      </c>
      <c r="D42" s="59">
        <v>25000</v>
      </c>
      <c r="E42" s="18">
        <v>0</v>
      </c>
      <c r="F42" s="14">
        <v>0</v>
      </c>
      <c r="G42" s="18">
        <v>0</v>
      </c>
      <c r="H42" s="14">
        <v>0</v>
      </c>
      <c r="I42" s="59">
        <v>25000</v>
      </c>
    </row>
    <row r="43" spans="1:9" x14ac:dyDescent="0.2">
      <c r="A43" s="103">
        <v>37</v>
      </c>
      <c r="B43" s="14" t="s">
        <v>947</v>
      </c>
      <c r="C43" s="14" t="s">
        <v>497</v>
      </c>
      <c r="D43" s="59">
        <v>35000</v>
      </c>
      <c r="E43" s="18">
        <v>0</v>
      </c>
      <c r="F43" s="14">
        <v>47.25</v>
      </c>
      <c r="G43" s="18">
        <v>0</v>
      </c>
      <c r="H43" s="14">
        <v>47.25</v>
      </c>
      <c r="I43" s="59">
        <v>34952.75</v>
      </c>
    </row>
    <row r="44" spans="1:9" x14ac:dyDescent="0.2">
      <c r="A44" s="57">
        <v>38</v>
      </c>
      <c r="B44" s="14" t="s">
        <v>921</v>
      </c>
      <c r="C44" s="14" t="s">
        <v>497</v>
      </c>
      <c r="D44" s="59">
        <v>20000</v>
      </c>
      <c r="E44" s="18">
        <v>0</v>
      </c>
      <c r="F44" s="14">
        <v>0</v>
      </c>
      <c r="G44" s="18">
        <v>0</v>
      </c>
      <c r="H44" s="14">
        <v>0</v>
      </c>
      <c r="I44" s="59">
        <v>20000</v>
      </c>
    </row>
    <row r="45" spans="1:9" x14ac:dyDescent="0.2">
      <c r="A45" s="103">
        <v>39</v>
      </c>
      <c r="B45" s="14" t="s">
        <v>937</v>
      </c>
      <c r="C45" s="14" t="s">
        <v>497</v>
      </c>
      <c r="D45" s="59">
        <v>35000</v>
      </c>
      <c r="E45" s="18">
        <v>0</v>
      </c>
      <c r="F45" s="14">
        <v>47.25</v>
      </c>
      <c r="G45" s="18">
        <v>0</v>
      </c>
      <c r="H45" s="14">
        <v>47.25</v>
      </c>
      <c r="I45" s="59">
        <v>34952.75</v>
      </c>
    </row>
    <row r="46" spans="1:9" x14ac:dyDescent="0.2">
      <c r="A46" s="57">
        <v>40</v>
      </c>
      <c r="B46" s="14" t="s">
        <v>957</v>
      </c>
      <c r="C46" s="14" t="s">
        <v>497</v>
      </c>
      <c r="D46" s="59">
        <v>20000</v>
      </c>
      <c r="E46" s="18">
        <v>0</v>
      </c>
      <c r="F46" s="14">
        <v>0</v>
      </c>
      <c r="G46" s="18">
        <v>0</v>
      </c>
      <c r="H46" s="14">
        <v>0</v>
      </c>
      <c r="I46" s="59">
        <v>20000</v>
      </c>
    </row>
    <row r="47" spans="1:9" x14ac:dyDescent="0.2">
      <c r="A47" s="103">
        <v>41</v>
      </c>
      <c r="B47" s="14" t="s">
        <v>958</v>
      </c>
      <c r="C47" s="14" t="s">
        <v>497</v>
      </c>
      <c r="D47" s="59">
        <v>35000</v>
      </c>
      <c r="E47" s="18">
        <v>0</v>
      </c>
      <c r="F47" s="14">
        <v>47.25</v>
      </c>
      <c r="G47" s="18">
        <v>0</v>
      </c>
      <c r="H47" s="14">
        <v>47.25</v>
      </c>
      <c r="I47" s="59">
        <v>34952.75</v>
      </c>
    </row>
    <row r="48" spans="1:9" x14ac:dyDescent="0.2">
      <c r="A48" s="57">
        <v>42</v>
      </c>
      <c r="B48" s="14" t="s">
        <v>959</v>
      </c>
      <c r="C48" s="14" t="s">
        <v>497</v>
      </c>
      <c r="D48" s="59">
        <v>20000</v>
      </c>
      <c r="E48" s="18">
        <v>0</v>
      </c>
      <c r="F48" s="14">
        <v>0</v>
      </c>
      <c r="G48" s="18">
        <v>0</v>
      </c>
      <c r="H48" s="14">
        <v>0</v>
      </c>
      <c r="I48" s="59">
        <v>20000</v>
      </c>
    </row>
    <row r="49" spans="1:9" x14ac:dyDescent="0.2">
      <c r="A49" s="103">
        <v>43</v>
      </c>
      <c r="B49" s="14" t="s">
        <v>960</v>
      </c>
      <c r="C49" s="14" t="s">
        <v>497</v>
      </c>
      <c r="D49" s="59">
        <v>30000</v>
      </c>
      <c r="E49" s="18">
        <v>0</v>
      </c>
      <c r="F49" s="14">
        <v>0</v>
      </c>
      <c r="G49" s="18">
        <v>0</v>
      </c>
      <c r="H49" s="14">
        <v>0</v>
      </c>
      <c r="I49" s="59">
        <v>30000</v>
      </c>
    </row>
    <row r="50" spans="1:9" x14ac:dyDescent="0.2">
      <c r="A50" s="57">
        <v>44</v>
      </c>
      <c r="B50" s="14" t="s">
        <v>961</v>
      </c>
      <c r="C50" s="14" t="s">
        <v>497</v>
      </c>
      <c r="D50" s="59">
        <v>25000</v>
      </c>
      <c r="E50" s="18">
        <v>0</v>
      </c>
      <c r="F50" s="14">
        <v>0</v>
      </c>
      <c r="G50" s="18">
        <v>0</v>
      </c>
      <c r="H50" s="14">
        <v>0</v>
      </c>
      <c r="I50" s="59">
        <v>25000</v>
      </c>
    </row>
    <row r="51" spans="1:9" x14ac:dyDescent="0.2">
      <c r="A51" s="103">
        <v>45</v>
      </c>
      <c r="B51" s="14" t="s">
        <v>962</v>
      </c>
      <c r="C51" s="14" t="s">
        <v>497</v>
      </c>
      <c r="D51" s="59">
        <v>35000</v>
      </c>
      <c r="E51" s="18">
        <v>0</v>
      </c>
      <c r="F51" s="14">
        <v>47.25</v>
      </c>
      <c r="G51" s="18">
        <v>0</v>
      </c>
      <c r="H51" s="14">
        <v>47.25</v>
      </c>
      <c r="I51" s="59">
        <v>34952.75</v>
      </c>
    </row>
    <row r="52" spans="1:9" x14ac:dyDescent="0.2">
      <c r="A52" s="103">
        <v>46</v>
      </c>
      <c r="B52" s="14" t="s">
        <v>963</v>
      </c>
      <c r="C52" s="14" t="s">
        <v>497</v>
      </c>
      <c r="D52" s="59">
        <v>35000</v>
      </c>
      <c r="E52" s="18">
        <v>0</v>
      </c>
      <c r="F52" s="14">
        <v>47.25</v>
      </c>
      <c r="G52" s="18">
        <v>0</v>
      </c>
      <c r="H52" s="14">
        <v>47.25</v>
      </c>
      <c r="I52" s="59">
        <v>34952.75</v>
      </c>
    </row>
    <row r="53" spans="1:9" x14ac:dyDescent="0.2">
      <c r="A53" s="57">
        <v>47</v>
      </c>
      <c r="B53" s="14" t="s">
        <v>964</v>
      </c>
      <c r="C53" s="14" t="s">
        <v>497</v>
      </c>
      <c r="D53" s="59">
        <v>20000</v>
      </c>
      <c r="E53" s="18">
        <v>0</v>
      </c>
      <c r="F53" s="14">
        <v>0</v>
      </c>
      <c r="G53" s="18">
        <v>0</v>
      </c>
      <c r="H53" s="14">
        <v>0</v>
      </c>
      <c r="I53" s="59">
        <v>20000</v>
      </c>
    </row>
    <row r="54" spans="1:9" x14ac:dyDescent="0.2">
      <c r="A54" s="57">
        <v>48</v>
      </c>
      <c r="B54" s="125" t="s">
        <v>965</v>
      </c>
      <c r="C54" s="125" t="s">
        <v>497</v>
      </c>
      <c r="D54" s="126">
        <v>35000</v>
      </c>
      <c r="E54" s="124">
        <v>0</v>
      </c>
      <c r="F54" s="125">
        <v>47.25</v>
      </c>
      <c r="G54" s="124">
        <v>0</v>
      </c>
      <c r="H54" s="126">
        <v>2047.25</v>
      </c>
      <c r="I54" s="126">
        <v>32952.75</v>
      </c>
    </row>
    <row r="55" spans="1:9" x14ac:dyDescent="0.2">
      <c r="A55" s="57">
        <v>49</v>
      </c>
      <c r="B55" s="125" t="s">
        <v>966</v>
      </c>
      <c r="C55" s="125" t="s">
        <v>497</v>
      </c>
      <c r="D55" s="126">
        <v>35000</v>
      </c>
      <c r="E55" s="124">
        <v>0</v>
      </c>
      <c r="F55" s="125">
        <v>47.25</v>
      </c>
      <c r="G55" s="124">
        <v>0</v>
      </c>
      <c r="H55" s="125">
        <v>47.25</v>
      </c>
      <c r="I55" s="126">
        <v>34952.75</v>
      </c>
    </row>
    <row r="56" spans="1:9" x14ac:dyDescent="0.2">
      <c r="A56" s="57">
        <v>50</v>
      </c>
      <c r="B56" s="125" t="s">
        <v>967</v>
      </c>
      <c r="C56" s="125" t="s">
        <v>497</v>
      </c>
      <c r="D56" s="126">
        <v>20000</v>
      </c>
      <c r="E56" s="124">
        <v>0</v>
      </c>
      <c r="F56" s="125">
        <v>0</v>
      </c>
      <c r="G56" s="124">
        <v>0</v>
      </c>
      <c r="H56" s="125">
        <v>0</v>
      </c>
      <c r="I56" s="126">
        <v>20000</v>
      </c>
    </row>
    <row r="57" spans="1:9" ht="15" x14ac:dyDescent="0.25">
      <c r="A57" s="47"/>
      <c r="B57" s="97"/>
      <c r="C57" s="105"/>
      <c r="D57" s="106"/>
      <c r="E57" s="106"/>
      <c r="F57" s="98"/>
      <c r="G57" s="49"/>
      <c r="H57" s="46"/>
      <c r="I57" s="95"/>
    </row>
    <row r="58" spans="1:9" x14ac:dyDescent="0.2">
      <c r="A58" s="47"/>
      <c r="B58" s="97"/>
      <c r="C58" s="105"/>
      <c r="D58" s="106"/>
      <c r="E58" s="106"/>
      <c r="F58" s="106"/>
      <c r="G58" s="106"/>
      <c r="H58" s="98"/>
    </row>
    <row r="59" spans="1:9" x14ac:dyDescent="0.2">
      <c r="A59" s="47"/>
      <c r="B59" s="97"/>
      <c r="C59" s="105"/>
      <c r="D59" s="106"/>
      <c r="E59" s="106"/>
      <c r="F59" s="106"/>
      <c r="G59" s="106"/>
      <c r="H59" s="98"/>
    </row>
    <row r="60" spans="1:9" x14ac:dyDescent="0.2">
      <c r="A60" s="47"/>
      <c r="B60" s="97"/>
      <c r="C60" s="105"/>
      <c r="D60" s="106"/>
      <c r="E60" s="106"/>
      <c r="F60" s="106"/>
      <c r="G60" s="106"/>
      <c r="H60" s="98"/>
    </row>
    <row r="61" spans="1:9" ht="15.75" thickBot="1" x14ac:dyDescent="0.3">
      <c r="A61" s="47"/>
      <c r="B61" s="97"/>
      <c r="C61" s="105"/>
      <c r="D61" s="107">
        <f>SUM(D7:D60)</f>
        <v>1395000</v>
      </c>
      <c r="E61" s="107">
        <f t="shared" ref="E61:I61" si="0">SUM(E7:E60)</f>
        <v>0</v>
      </c>
      <c r="F61" s="107">
        <f>SUM(F7:F60)</f>
        <v>14999.14</v>
      </c>
      <c r="G61" s="107">
        <f t="shared" si="0"/>
        <v>0</v>
      </c>
      <c r="H61" s="108">
        <f t="shared" si="0"/>
        <v>78018.139999999985</v>
      </c>
      <c r="I61" s="108">
        <f t="shared" si="0"/>
        <v>1316981.8599999999</v>
      </c>
    </row>
    <row r="62" spans="1:9" ht="13.5" thickTop="1" x14ac:dyDescent="0.2">
      <c r="A62" s="47"/>
      <c r="B62" s="97"/>
      <c r="C62" s="105"/>
      <c r="D62" s="106"/>
      <c r="E62" s="106"/>
      <c r="F62" s="106"/>
      <c r="G62" s="106"/>
      <c r="H62" s="98"/>
    </row>
    <row r="63" spans="1:9" x14ac:dyDescent="0.2">
      <c r="A63" s="47"/>
      <c r="B63" s="97"/>
      <c r="C63" s="105"/>
      <c r="D63" s="106"/>
      <c r="E63" s="106"/>
      <c r="F63" s="106"/>
      <c r="G63" s="106"/>
      <c r="H63" s="98"/>
    </row>
    <row r="64" spans="1:9" x14ac:dyDescent="0.2">
      <c r="A64" s="47"/>
      <c r="B64" s="97"/>
      <c r="C64" s="105"/>
      <c r="D64" s="106"/>
      <c r="E64" s="106"/>
      <c r="F64" s="106"/>
      <c r="G64" s="106"/>
      <c r="H64" s="98"/>
    </row>
    <row r="65" spans="1:8" ht="15" x14ac:dyDescent="0.25">
      <c r="A65" s="47"/>
      <c r="B65" s="109"/>
      <c r="C65"/>
      <c r="D65"/>
      <c r="E65"/>
      <c r="F65" s="106"/>
      <c r="G65" s="106"/>
      <c r="H65" s="98"/>
    </row>
    <row r="66" spans="1:8" ht="15" x14ac:dyDescent="0.25">
      <c r="A66" s="47"/>
      <c r="B66" s="109"/>
      <c r="C66"/>
      <c r="D66"/>
      <c r="E66"/>
      <c r="F66" s="106"/>
      <c r="G66" s="106"/>
      <c r="H66" s="98"/>
    </row>
    <row r="67" spans="1:8" ht="15" x14ac:dyDescent="0.25">
      <c r="A67" s="47"/>
      <c r="B67" s="110"/>
      <c r="C67" s="111"/>
      <c r="D67"/>
      <c r="E67" s="106"/>
      <c r="F67" s="106"/>
      <c r="G67" s="106"/>
      <c r="H67" s="98"/>
    </row>
    <row r="68" spans="1:8" ht="15" x14ac:dyDescent="0.25">
      <c r="D68"/>
    </row>
  </sheetData>
  <sheetProtection algorithmName="SHA-512" hashValue="HqL0HgUWPSE/UIe0RXTo5WvJPGOCSX5LUJrEMT8b9h6i82oYHxwDuqeJalotjhbSaguD6hLw/8a/ARPoTxdSrA==" saltValue="igQOxMYNQpEY9Sd0s8xNgg==" spinCount="100000" sheet="1" formatCells="0" formatColumns="0" formatRows="0" insertColumns="0" insertRows="0" insertHyperlinks="0" deleteColumns="0" deleteRows="0" sort="0" autoFilter="0" pivotTables="0"/>
  <mergeCells count="4">
    <mergeCell ref="C2:G2"/>
    <mergeCell ref="C3:G3"/>
    <mergeCell ref="C4:G4"/>
    <mergeCell ref="C5:G5"/>
  </mergeCells>
  <pageMargins left="0" right="0" top="0" bottom="0" header="0" footer="0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DOCENTE</vt:lpstr>
      <vt:lpstr>ADMINISTRATIVA</vt:lpstr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Mercedes Peralta Ramirez</dc:creator>
  <cp:lastModifiedBy>Kirsi A. Capellán Hernández</cp:lastModifiedBy>
  <cp:lastPrinted>2025-04-03T18:01:49Z</cp:lastPrinted>
  <dcterms:created xsi:type="dcterms:W3CDTF">2025-03-27T13:33:31Z</dcterms:created>
  <dcterms:modified xsi:type="dcterms:W3CDTF">2025-04-07T15:12:28Z</dcterms:modified>
</cp:coreProperties>
</file>