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yenny.hernandez\Desktop\Presupuesto 2023\PRESUPUESTO APROBADO 2023\"/>
    </mc:Choice>
  </mc:AlternateContent>
  <xr:revisionPtr revIDLastSave="0" documentId="13_ncr:1_{E3773D37-F912-4EC0-B2F9-024B206FED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TO. DEV. ENERO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" i="1" l="1"/>
  <c r="D72" i="1"/>
  <c r="D70" i="1"/>
  <c r="D68" i="1"/>
  <c r="D67" i="1"/>
  <c r="D63" i="1"/>
  <c r="D64" i="1"/>
  <c r="D65" i="1"/>
  <c r="D62" i="1"/>
  <c r="D53" i="1"/>
  <c r="D54" i="1"/>
  <c r="D55" i="1"/>
  <c r="D56" i="1"/>
  <c r="D57" i="1"/>
  <c r="D58" i="1"/>
  <c r="D59" i="1"/>
  <c r="D60" i="1"/>
  <c r="D52" i="1"/>
  <c r="D45" i="1"/>
  <c r="D46" i="1"/>
  <c r="D47" i="1"/>
  <c r="D48" i="1"/>
  <c r="D49" i="1"/>
  <c r="D50" i="1"/>
  <c r="D44" i="1"/>
  <c r="D37" i="1"/>
  <c r="D38" i="1"/>
  <c r="D39" i="1"/>
  <c r="D40" i="1"/>
  <c r="D41" i="1"/>
  <c r="D42" i="1"/>
  <c r="D36" i="1"/>
  <c r="D27" i="1"/>
  <c r="D28" i="1"/>
  <c r="D29" i="1"/>
  <c r="D30" i="1"/>
  <c r="D31" i="1"/>
  <c r="D32" i="1"/>
  <c r="D33" i="1"/>
  <c r="D34" i="1"/>
  <c r="D26" i="1"/>
  <c r="D17" i="1"/>
  <c r="D18" i="1"/>
  <c r="D19" i="1"/>
  <c r="D20" i="1"/>
  <c r="D21" i="1"/>
  <c r="D22" i="1"/>
  <c r="D23" i="1"/>
  <c r="D24" i="1"/>
  <c r="D16" i="1"/>
  <c r="D11" i="1"/>
  <c r="D12" i="1"/>
  <c r="D13" i="1"/>
  <c r="D14" i="1"/>
  <c r="D10" i="1"/>
  <c r="O83" i="1" l="1"/>
  <c r="N83" i="1"/>
  <c r="K83" i="1"/>
  <c r="J83" i="1"/>
  <c r="D82" i="1"/>
  <c r="D81" i="1" s="1"/>
  <c r="E81" i="1"/>
  <c r="C81" i="1"/>
  <c r="D80" i="1"/>
  <c r="D79" i="1"/>
  <c r="D78" i="1" s="1"/>
  <c r="P78" i="1"/>
  <c r="P83" i="1" s="1"/>
  <c r="O78" i="1"/>
  <c r="N78" i="1"/>
  <c r="M78" i="1"/>
  <c r="M83" i="1" s="1"/>
  <c r="L78" i="1"/>
  <c r="L83" i="1" s="1"/>
  <c r="K78" i="1"/>
  <c r="J78" i="1"/>
  <c r="I78" i="1"/>
  <c r="I83" i="1" s="1"/>
  <c r="H78" i="1"/>
  <c r="H83" i="1" s="1"/>
  <c r="G78" i="1"/>
  <c r="F78" i="1"/>
  <c r="E78" i="1"/>
  <c r="C78" i="1"/>
  <c r="E77" i="1"/>
  <c r="E75" i="1" s="1"/>
  <c r="D77" i="1"/>
  <c r="E76" i="1"/>
  <c r="D76" i="1" s="1"/>
  <c r="D75" i="1" s="1"/>
  <c r="G75" i="1"/>
  <c r="G83" i="1" s="1"/>
  <c r="F75" i="1"/>
  <c r="F74" i="1" s="1"/>
  <c r="C75" i="1"/>
  <c r="G74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P73" i="1" s="1"/>
  <c r="P84" i="1" s="1"/>
  <c r="O25" i="1"/>
  <c r="N25" i="1"/>
  <c r="M25" i="1"/>
  <c r="M73" i="1" s="1"/>
  <c r="L25" i="1"/>
  <c r="L73" i="1" s="1"/>
  <c r="L84" i="1" s="1"/>
  <c r="K25" i="1"/>
  <c r="J25" i="1"/>
  <c r="I25" i="1"/>
  <c r="I73" i="1" s="1"/>
  <c r="H25" i="1"/>
  <c r="H73" i="1" s="1"/>
  <c r="H84" i="1" s="1"/>
  <c r="G25" i="1"/>
  <c r="F25" i="1"/>
  <c r="E25" i="1"/>
  <c r="D25" i="1"/>
  <c r="C25" i="1"/>
  <c r="B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O73" i="1" s="1"/>
  <c r="O84" i="1" s="1"/>
  <c r="N9" i="1"/>
  <c r="N73" i="1" s="1"/>
  <c r="N84" i="1" s="1"/>
  <c r="M9" i="1"/>
  <c r="L9" i="1"/>
  <c r="K9" i="1"/>
  <c r="K73" i="1" s="1"/>
  <c r="K84" i="1" s="1"/>
  <c r="J9" i="1"/>
  <c r="J73" i="1" s="1"/>
  <c r="J84" i="1" s="1"/>
  <c r="I9" i="1"/>
  <c r="H9" i="1"/>
  <c r="G9" i="1"/>
  <c r="G73" i="1" s="1"/>
  <c r="G84" i="1" s="1"/>
  <c r="F9" i="1"/>
  <c r="F73" i="1" s="1"/>
  <c r="E9" i="1"/>
  <c r="D9" i="1"/>
  <c r="C9" i="1"/>
  <c r="C73" i="1" s="1"/>
  <c r="C84" i="1" s="1"/>
  <c r="B9" i="1"/>
  <c r="B73" i="1" s="1"/>
  <c r="B84" i="1" s="1"/>
  <c r="D73" i="1" l="1"/>
  <c r="D84" i="1" s="1"/>
  <c r="E73" i="1"/>
  <c r="E84" i="1" s="1"/>
  <c r="E83" i="1"/>
  <c r="E74" i="1"/>
  <c r="I84" i="1"/>
  <c r="M84" i="1"/>
  <c r="D83" i="1"/>
  <c r="D74" i="1"/>
  <c r="F83" i="1"/>
  <c r="F84" i="1" s="1"/>
</calcChain>
</file>

<file path=xl/sharedStrings.xml><?xml version="1.0" encoding="utf-8"?>
<sst xmlns="http://schemas.openxmlformats.org/spreadsheetml/2006/main" count="121" uniqueCount="119">
  <si>
    <t>Ministerio de Educacion Superior  Ciencia y Tecnologia</t>
  </si>
  <si>
    <t>Instituto Tecnico Superior Comunitario</t>
  </si>
  <si>
    <t>Año 2023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</si>
  <si>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</si>
  <si>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</si>
  <si>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</si>
  <si>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</si>
  <si>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</si>
  <si>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</si>
  <si>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</si>
  <si>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</si>
  <si>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</si>
  <si>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</si>
  <si>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</si>
  <si>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</si>
  <si>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</si>
  <si>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</si>
  <si>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</si>
  <si>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</si>
  <si>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</si>
  <si>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</si>
  <si>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</si>
  <si>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</si>
  <si>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</si>
  <si>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</si>
  <si>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</si>
  <si>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</si>
  <si>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</si>
  <si>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</si>
  <si>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</si>
  <si>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</si>
  <si>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</si>
  <si>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</si>
  <si>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</si>
  <si>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</si>
  <si>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</si>
  <si>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</si>
  <si>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</si>
  <si>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</si>
  <si>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</si>
  <si>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</si>
  <si>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</si>
  <si>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</si>
  <si>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</si>
  <si>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</si>
  <si>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</si>
  <si>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</si>
  <si>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</si>
  <si>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</si>
  <si>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</si>
  <si>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</si>
  <si>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</si>
  <si>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</si>
  <si>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</si>
  <si>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</si>
  <si>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</si>
  <si>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</si>
  <si>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</si>
  <si>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</si>
  <si>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</si>
  <si>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</si>
  <si>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</si>
  <si>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</si>
  <si>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</si>
  <si>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</si>
  <si>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</si>
  <si>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</si>
  <si>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</si>
  <si>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</si>
  <si>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</si>
  <si>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</si>
  <si>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</si>
  <si>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</si>
  <si>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</si>
  <si>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</si>
  <si>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</si>
  <si>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</si>
  <si>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</si>
  <si>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</si>
  <si>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</si>
  <si>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</si>
  <si>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</si>
  <si>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</si>
  <si>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</si>
  <si>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</si>
  <si>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</si>
  <si>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</si>
  <si>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</si>
  <si>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</si>
  <si>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</si>
  <si>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</si>
  <si>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</si>
  <si>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</si>
  <si>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</si>
  <si>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</si>
  <si>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</si>
  <si>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</si>
  <si>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</si>
  <si>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</si>
  <si>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</si>
  <si>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Notas:</t>
  </si>
  <si>
    <t xml:space="preserve">     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</si>
  <si>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</si>
  <si>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</si>
  <si>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</si>
  <si>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</si>
  <si>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</si>
  <si>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>____________________________________</t>
  </si>
  <si>
    <t xml:space="preserve">Dra. Maritza Contreras </t>
  </si>
  <si>
    <t xml:space="preserve">Vicerrectora Administrativa y Financiera </t>
  </si>
  <si>
    <t>Fuente: [SIGEF]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</si>
  <si>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</si>
  <si>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</si>
  <si>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</si>
  <si>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_____________________________</t>
  </si>
  <si>
    <t>Fecha de registro: hasta el 31 de enero 2023</t>
  </si>
  <si>
    <t>Fecha de imputación: hasta el 31 de enero 2023</t>
  </si>
  <si>
    <t>4. Fecha de imputación: último día del mes analizado.</t>
  </si>
  <si>
    <t>5. Fecha de registro: el día 10 del mes siguiente al mes analizado.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</si>
</sst>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7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 indent="2"/>
    </xf>
    <xf numFmtId="0" fontId="8" fillId="2" borderId="2" xfId="0" applyFont="1" applyFill="1" applyBorder="1" applyAlignment="1">
      <alignment horizontal="left" vertical="top" wrapText="1" indent="1"/>
    </xf>
    <xf numFmtId="0" fontId="8" fillId="2" borderId="2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3" xfId="0" applyFont="1" applyBorder="1" applyAlignment="1">
      <alignment horizontal="left" vertical="top" wrapText="1" indent="2"/>
    </xf>
    <xf numFmtId="2" fontId="15" fillId="0" borderId="3" xfId="0" applyNumberFormat="1" applyFont="1" applyBorder="1" applyAlignment="1">
      <alignment horizontal="right" vertical="top" shrinkToFit="1"/>
    </xf>
    <xf numFmtId="0" fontId="16" fillId="3" borderId="4" xfId="0" applyFont="1" applyFill="1" applyBorder="1" applyAlignment="1">
      <alignment horizontal="left" vertical="top" wrapText="1"/>
    </xf>
    <xf numFmtId="4" fontId="13" fillId="3" borderId="4" xfId="0" applyNumberFormat="1" applyFont="1" applyFill="1" applyBorder="1" applyAlignment="1">
      <alignment vertical="top" shrinkToFit="1"/>
    </xf>
    <xf numFmtId="0" fontId="16" fillId="0" borderId="3" xfId="0" applyFont="1" applyBorder="1" applyAlignment="1">
      <alignment horizontal="left" vertical="top" wrapText="1"/>
    </xf>
    <xf numFmtId="2" fontId="13" fillId="0" borderId="3" xfId="0" applyNumberFormat="1" applyFont="1" applyBorder="1" applyAlignment="1">
      <alignment horizontal="right" vertical="top" shrinkToFit="1"/>
    </xf>
    <xf numFmtId="0" fontId="16" fillId="0" borderId="4" xfId="0" applyFont="1" applyBorder="1" applyAlignment="1">
      <alignment horizontal="left" vertical="top" wrapText="1"/>
    </xf>
    <xf numFmtId="2" fontId="13" fillId="0" borderId="4" xfId="0" applyNumberFormat="1" applyFont="1" applyBorder="1" applyAlignment="1">
      <alignment horizontal="right" vertical="top" shrinkToFit="1"/>
    </xf>
    <xf numFmtId="2" fontId="13" fillId="3" borderId="4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1" fillId="0" borderId="0" xfId="0" applyFont="1" applyAlignment="1">
      <alignment vertical="top" wrapText="1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22" fillId="0" borderId="0" xfId="0" applyFont="1"/>
    <xf numFmtId="0" fontId="17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838200</xdr:colOff>
      <xdr:row>0</xdr:row>
      <xdr:rowOff>124215</xdr:rowOff>
    </xdr:from>
    <xdr:ext cx="130492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A6EA6F4A-B5E3-4399-8360-E25315654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075" y="124215"/>
          <a:ext cx="130492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85724</xdr:colOff>
      <xdr:row>0</xdr:row>
      <xdr:rowOff>1</xdr:rowOff>
    </xdr:from>
    <xdr:to>
      <xdr:col>0</xdr:col>
      <xdr:colOff>2285999</xdr:colOff>
      <xdr:row>4</xdr:row>
      <xdr:rowOff>285751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2F5986A-937A-463F-8734-F76CD8BE536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1"/>
          <a:ext cx="2200275" cy="1466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4"/>
  <sheetViews>
    <sheetView tabSelected="1" topLeftCell="A88" workbookViewId="0">
      <selection activeCell="V5" sqref="V5"/>
    </sheetView>
  </sheetViews>
  <sheetFormatPr baseColWidth="10" defaultColWidth="8" defaultRowHeight="15" x14ac:dyDescent="0.25"/>
  <cols>
    <col min="1" max="1" width="74.7109375" style="15" customWidth="1"/>
    <col min="2" max="2" width="17.85546875" style="15" customWidth="1"/>
    <col min="3" max="5" width="18" style="15" customWidth="1"/>
    <col min="6" max="6" width="12.85546875" style="15" hidden="1" customWidth="1"/>
    <col min="7" max="7" width="11.140625" style="15" hidden="1" customWidth="1"/>
    <col min="8" max="8" width="9.42578125" style="15" hidden="1" customWidth="1"/>
    <col min="9" max="9" width="10.28515625" style="15" hidden="1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5" width="0.28515625" style="15" hidden="1" customWidth="1"/>
    <col min="16" max="16" width="0.7109375" style="15" hidden="1" customWidth="1"/>
    <col min="17" max="23" width="5" style="15" bestFit="1" customWidth="1"/>
    <col min="24" max="16384" width="8" style="15"/>
  </cols>
  <sheetData>
    <row r="1" spans="1:16" s="1" customFormat="1" ht="23.25" customHeight="1" x14ac:dyDescent="0.25">
      <c r="A1" s="48" t="s">
        <v>0</v>
      </c>
      <c r="B1" s="48"/>
      <c r="C1" s="48"/>
      <c r="D1" s="48"/>
      <c r="E1" s="48"/>
    </row>
    <row r="2" spans="1:16" s="1" customFormat="1" ht="23.25" customHeight="1" x14ac:dyDescent="0.25">
      <c r="A2" s="48" t="s">
        <v>1</v>
      </c>
      <c r="B2" s="48"/>
      <c r="C2" s="48"/>
      <c r="D2" s="48"/>
      <c r="E2" s="48"/>
    </row>
    <row r="3" spans="1:16" s="2" customFormat="1" ht="23.25" x14ac:dyDescent="0.25">
      <c r="A3" s="48" t="s">
        <v>2</v>
      </c>
      <c r="B3" s="48"/>
      <c r="C3" s="48"/>
      <c r="D3" s="48"/>
      <c r="E3" s="48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8" t="s">
        <v>3</v>
      </c>
      <c r="B4" s="48"/>
      <c r="C4" s="48"/>
      <c r="D4" s="48"/>
      <c r="E4" s="48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9" t="s">
        <v>4</v>
      </c>
      <c r="B5" s="49"/>
      <c r="C5" s="49"/>
      <c r="D5" s="49"/>
      <c r="E5" s="49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6" customFormat="1" ht="18.75" x14ac:dyDescent="0.25">
      <c r="A6" s="4"/>
      <c r="B6" s="45" t="s">
        <v>5</v>
      </c>
      <c r="C6" s="45"/>
      <c r="D6" s="45" t="s">
        <v>6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5"/>
    </row>
    <row r="7" spans="1:16" s="6" customFormat="1" ht="18.75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23353784.719999999</v>
      </c>
      <c r="E9" s="14">
        <f t="shared" ref="E9:P9" si="0">SUM(E10:E14)</f>
        <v>23353784.719999999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19555540</v>
      </c>
      <c r="E10" s="17">
        <v>19555540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831000</v>
      </c>
      <c r="E11" s="17">
        <v>831000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2967244.72</v>
      </c>
      <c r="E14" s="17">
        <v>2967244.72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703320.96</v>
      </c>
      <c r="E15" s="14">
        <f t="shared" si="2"/>
        <v>703320.96</v>
      </c>
      <c r="F15" s="14">
        <f t="shared" si="2"/>
        <v>0</v>
      </c>
      <c r="G15" s="14">
        <f t="shared" si="2"/>
        <v>0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703320.96</v>
      </c>
      <c r="E16" s="17">
        <v>703320.96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0</v>
      </c>
      <c r="E17" s="17">
        <v>0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100000</v>
      </c>
      <c r="D19" s="17">
        <f t="shared" si="3"/>
        <v>0</v>
      </c>
      <c r="E19" s="17">
        <v>0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3300000</v>
      </c>
      <c r="D20" s="17">
        <f t="shared" si="3"/>
        <v>0</v>
      </c>
      <c r="E20" s="17">
        <v>0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0</v>
      </c>
      <c r="E21" s="17">
        <v>0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0</v>
      </c>
      <c r="E23" s="17">
        <v>0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0</v>
      </c>
      <c r="E25" s="14">
        <f t="shared" si="4"/>
        <v>0</v>
      </c>
      <c r="F25" s="14">
        <f t="shared" si="4"/>
        <v>0</v>
      </c>
      <c r="G25" s="14">
        <f t="shared" si="4"/>
        <v>0</v>
      </c>
      <c r="H25" s="14">
        <f t="shared" si="4"/>
        <v>0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3000298</v>
      </c>
      <c r="D26" s="17">
        <f>SUM(E26:P26)</f>
        <v>0</v>
      </c>
      <c r="E26" s="17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600000</v>
      </c>
      <c r="D27" s="17">
        <f t="shared" ref="D27:D34" si="5">SUM(E27:P27)</f>
        <v>0</v>
      </c>
      <c r="E27" s="17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950000</v>
      </c>
      <c r="D28" s="17">
        <f t="shared" si="5"/>
        <v>0</v>
      </c>
      <c r="E28" s="17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0</v>
      </c>
      <c r="E29" s="17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0</v>
      </c>
      <c r="E30" s="17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0</v>
      </c>
      <c r="E31" s="17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31.5" x14ac:dyDescent="0.25">
      <c r="A32" s="16" t="s">
        <v>47</v>
      </c>
      <c r="B32" s="17">
        <v>5600000</v>
      </c>
      <c r="C32" s="17">
        <v>5600000</v>
      </c>
      <c r="D32" s="17">
        <f t="shared" si="5"/>
        <v>0</v>
      </c>
      <c r="E32" s="17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0</v>
      </c>
      <c r="E34" s="17">
        <v>0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31.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31.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f t="shared" si="8"/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31.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31.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0</v>
      </c>
      <c r="E51" s="14">
        <f t="shared" si="10"/>
        <v>0</v>
      </c>
      <c r="F51" s="14">
        <f t="shared" si="10"/>
        <v>0</v>
      </c>
      <c r="G51" s="14">
        <f>SUM(G52:G60)</f>
        <v>0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0</v>
      </c>
      <c r="E52" s="17">
        <v>0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31.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/>
      <c r="G72" s="22"/>
      <c r="H72" s="22"/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24057105.68</v>
      </c>
      <c r="E73" s="24">
        <f t="shared" si="17"/>
        <v>24057105.68</v>
      </c>
      <c r="F73" s="24">
        <f t="shared" si="17"/>
        <v>0</v>
      </c>
      <c r="G73" s="24">
        <f t="shared" si="17"/>
        <v>0</v>
      </c>
      <c r="H73" s="24">
        <f t="shared" si="17"/>
        <v>0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24057105.68</v>
      </c>
      <c r="E84" s="31">
        <f t="shared" ref="E84:P84" si="26">SUM(E73+E83)</f>
        <v>24057105.68</v>
      </c>
      <c r="F84" s="31">
        <f t="shared" si="26"/>
        <v>0</v>
      </c>
      <c r="G84" s="31">
        <f t="shared" si="26"/>
        <v>0</v>
      </c>
      <c r="H84" s="31">
        <f t="shared" si="26"/>
        <v>0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115</v>
      </c>
      <c r="B86" s="43"/>
      <c r="C86" s="43"/>
      <c r="D86" s="32"/>
    </row>
    <row r="87" spans="1:16" x14ac:dyDescent="0.25">
      <c r="A87" t="s">
        <v>116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101</v>
      </c>
      <c r="B97" s="37"/>
      <c r="C97" s="50"/>
      <c r="D97" s="46" t="s">
        <v>114</v>
      </c>
      <c r="E97" s="46"/>
      <c r="F97" s="38"/>
      <c r="G97" s="38"/>
      <c r="H97" s="38"/>
      <c r="I97" s="38"/>
      <c r="J97" s="38"/>
      <c r="K97" s="38"/>
      <c r="L97" s="38"/>
      <c r="M97" s="47" t="s">
        <v>102</v>
      </c>
      <c r="N97" s="47"/>
      <c r="O97" s="47"/>
      <c r="P97" s="47"/>
    </row>
    <row r="98" spans="1:16" x14ac:dyDescent="0.25">
      <c r="A98" s="37" t="s">
        <v>103</v>
      </c>
      <c r="B98" s="37"/>
      <c r="C98" s="50"/>
      <c r="D98" s="46" t="s">
        <v>104</v>
      </c>
      <c r="E98" s="46"/>
      <c r="F98" s="37"/>
      <c r="H98" s="37"/>
      <c r="J98" s="37"/>
      <c r="K98" s="37"/>
      <c r="L98" s="37"/>
      <c r="M98" s="46" t="s">
        <v>104</v>
      </c>
      <c r="N98" s="46"/>
      <c r="O98" s="46"/>
      <c r="P98" s="46"/>
    </row>
    <row r="99" spans="1:16" x14ac:dyDescent="0.25">
      <c r="A99" s="37" t="s">
        <v>105</v>
      </c>
      <c r="B99" s="37"/>
      <c r="C99" s="50"/>
      <c r="D99" s="46" t="s">
        <v>106</v>
      </c>
      <c r="E99" s="46"/>
      <c r="F99" s="37"/>
      <c r="H99" s="37"/>
      <c r="J99" s="37"/>
      <c r="K99" s="37"/>
      <c r="L99" s="37"/>
      <c r="M99" s="46" t="s">
        <v>106</v>
      </c>
      <c r="N99" s="46"/>
      <c r="O99" s="46"/>
      <c r="P99" s="46"/>
    </row>
    <row r="100" spans="1:16" x14ac:dyDescent="0.25">
      <c r="F100" s="39"/>
    </row>
    <row r="102" spans="1:16" x14ac:dyDescent="0.25">
      <c r="A102" s="47" t="s">
        <v>107</v>
      </c>
      <c r="B102" s="47"/>
      <c r="C102" s="47"/>
      <c r="D102" s="47"/>
      <c r="E102" s="47"/>
      <c r="F102" s="38"/>
      <c r="G102" s="38"/>
      <c r="H102" s="38"/>
      <c r="I102" s="38"/>
      <c r="J102" s="38"/>
      <c r="K102" s="38"/>
      <c r="L102" s="38"/>
      <c r="M102" s="38"/>
    </row>
    <row r="103" spans="1:16" x14ac:dyDescent="0.25">
      <c r="A103" s="44" t="s">
        <v>108</v>
      </c>
      <c r="B103" s="44"/>
      <c r="C103" s="44"/>
      <c r="D103" s="44"/>
      <c r="E103" s="44"/>
      <c r="F103" s="40"/>
      <c r="G103" s="40"/>
      <c r="H103" s="40"/>
      <c r="I103" s="40"/>
      <c r="J103" s="40"/>
      <c r="K103" s="40"/>
      <c r="L103" s="40"/>
      <c r="M103" s="40"/>
    </row>
    <row r="104" spans="1:16" x14ac:dyDescent="0.25">
      <c r="A104" s="44" t="s">
        <v>109</v>
      </c>
      <c r="B104" s="44"/>
      <c r="C104" s="44"/>
      <c r="D104" s="44"/>
      <c r="E104" s="44"/>
      <c r="F104" s="40"/>
      <c r="G104" s="40"/>
      <c r="H104" s="40"/>
      <c r="I104" s="40"/>
      <c r="J104" s="40"/>
      <c r="K104" s="40"/>
      <c r="L104" s="40"/>
      <c r="M104" s="40"/>
    </row>
  </sheetData>
  <sheetProtection algorithmName="SHA-512" hashValue="AFgvPMhQKD2/9i+XJXe0Nt+HCoc58nkS9Vw32Gg17qsC551QEF5y4NXGz4nfQW6MMeg5EX1JhMl7eDtuqIEQ3A==" saltValue="vQKycbTgs1OnT/jz69yeIA==" spinCount="100000" sheet="1" formatCells="0" formatColumns="0" formatRows="0" insertColumns="0" insertRows="0" insertHyperlinks="0" deleteColumns="0" deleteRows="0" sort="0" autoFilter="0" pivotTables="0"/>
  <mergeCells count="21">
    <mergeCell ref="A1:E1"/>
    <mergeCell ref="A2:E2"/>
    <mergeCell ref="A3:E3"/>
    <mergeCell ref="A4:E4"/>
    <mergeCell ref="A5:E5"/>
    <mergeCell ref="L6:M6"/>
    <mergeCell ref="A102:E102"/>
    <mergeCell ref="M99:P99"/>
    <mergeCell ref="M97:P97"/>
    <mergeCell ref="M98:P98"/>
    <mergeCell ref="N6:O6"/>
    <mergeCell ref="B6:C6"/>
    <mergeCell ref="D97:E97"/>
    <mergeCell ref="D98:E98"/>
    <mergeCell ref="D99:E99"/>
    <mergeCell ref="A104:E104"/>
    <mergeCell ref="D6:E6"/>
    <mergeCell ref="F6:G6"/>
    <mergeCell ref="H6:I6"/>
    <mergeCell ref="J6:K6"/>
    <mergeCell ref="A103:E10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9A4C4F6ED39C48986421E223408272" ma:contentTypeVersion="10" ma:contentTypeDescription="Crear nuevo documento." ma:contentTypeScope="" ma:versionID="7c0856091cf2dcc2997e876dbcd7733f">
  <xsd:schema xmlns:xsd="http://www.w3.org/2001/XMLSchema" xmlns:xs="http://www.w3.org/2001/XMLSchema" xmlns:p="http://schemas.microsoft.com/office/2006/metadata/properties" xmlns:ns2="2e59b324-26f0-4c74-ab6d-42893f1428bf" xmlns:ns3="62a82fb9-ae04-4702-b1ce-8a2727930233" targetNamespace="http://schemas.microsoft.com/office/2006/metadata/properties" ma:root="true" ma:fieldsID="89652c5e614f341124890b384678011c" ns2:_="" ns3:_="">
    <xsd:import namespace="2e59b324-26f0-4c74-ab6d-42893f1428bf"/>
    <xsd:import namespace="62a82fb9-ae04-4702-b1ce-8a272793023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59b324-26f0-4c74-ab6d-42893f1428b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a82fb9-ae04-4702-b1ce-8a272793023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17e0e350-a2fd-4fa7-b3b9-11c19e4210f4}" ma:internalName="TaxCatchAll" ma:showField="CatchAllData" ma:web="62a82fb9-ae04-4702-b1ce-8a27279302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54784A-6472-4882-B710-F2210EB21F05}"/>
</file>

<file path=customXml/itemProps2.xml><?xml version="1.0" encoding="utf-8"?>
<ds:datastoreItem xmlns:ds="http://schemas.openxmlformats.org/officeDocument/2006/customXml" ds:itemID="{E790D4FC-37CD-4B69-95E4-CBCB3DF68E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PPTO. DEV. ENERO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Yenny Altagracia Hernández Maria</cp:lastModifiedBy>
  <dcterms:created xsi:type="dcterms:W3CDTF">2015-06-05T18:19:34Z</dcterms:created>
  <dcterms:modified xsi:type="dcterms:W3CDTF">2023-02-07T12:23:35Z</dcterms:modified>
</cp:coreProperties>
</file>