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\Contabilidad 2\1 Pagos 2022\"/>
    </mc:Choice>
  </mc:AlternateContent>
  <xr:revisionPtr revIDLastSave="0" documentId="8_{1A5DA809-C073-4770-8CA8-026B8450C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9" r:id="rId1"/>
  </sheets>
  <definedNames>
    <definedName name="_xlnm.Print_Area" localSheetId="0">Hoja2!$B$2:$G$50</definedName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9" l="1"/>
</calcChain>
</file>

<file path=xl/sharedStrings.xml><?xml version="1.0" encoding="utf-8"?>
<sst xmlns="http://schemas.openxmlformats.org/spreadsheetml/2006/main" count="136" uniqueCount="115">
  <si>
    <t>INSTITUTO TECNICO SUPERIOR COMUNITARIO (ITSC)</t>
  </si>
  <si>
    <t>Valor en DOP</t>
  </si>
  <si>
    <t>CONCEPTO</t>
  </si>
  <si>
    <t>BENEFICIARIO</t>
  </si>
  <si>
    <t>NCF</t>
  </si>
  <si>
    <t>RELACION DE CXP</t>
  </si>
  <si>
    <t>FECHA DE FACT</t>
  </si>
  <si>
    <t>B1500000019</t>
  </si>
  <si>
    <t>REFRIGERACION F&amp;H, SRL</t>
  </si>
  <si>
    <t>JENSY SERVICE SOLUTIONS, SRL</t>
  </si>
  <si>
    <t>B1500000153</t>
  </si>
  <si>
    <t>B1500000053</t>
  </si>
  <si>
    <t>MARGAYU, SRL</t>
  </si>
  <si>
    <t>COMBUSTIBLE</t>
  </si>
  <si>
    <t xml:space="preserve">TOTAL DEUDA </t>
  </si>
  <si>
    <t>B1500000473</t>
  </si>
  <si>
    <t>CANARIO DIESEL, SRL</t>
  </si>
  <si>
    <t>B1500000237</t>
  </si>
  <si>
    <t>SKETCHPROM, SRL</t>
  </si>
  <si>
    <t>B1500000391</t>
  </si>
  <si>
    <t>B1500000363</t>
  </si>
  <si>
    <t>B1500000002</t>
  </si>
  <si>
    <t>B1500000181</t>
  </si>
  <si>
    <t>CAPEGAR, SRL</t>
  </si>
  <si>
    <t>SIGMA PETROLEUM CORPS, SAS</t>
  </si>
  <si>
    <t>B1500026448</t>
  </si>
  <si>
    <t>MONTO FACTURA</t>
  </si>
  <si>
    <t>COMPRA DE COMBUSTIBLE</t>
  </si>
  <si>
    <t>ALQUILER DE SILLAS</t>
  </si>
  <si>
    <t>FALTA RUBRO EN RPE</t>
  </si>
  <si>
    <t>REPARACION DE IMPRESORAS</t>
  </si>
  <si>
    <t>FALTABA RUBRO EN RPE, COMPROBANTE VENCIDO</t>
  </si>
  <si>
    <t>GRUPO MAGICLA, SRL</t>
  </si>
  <si>
    <t>LAVADO Y PLANCHADO DE ESCLAVINA Y TOGAS</t>
  </si>
  <si>
    <t>B1500000328</t>
  </si>
  <si>
    <t>MATERIALES INFORMATICOS</t>
  </si>
  <si>
    <t>COMPROBANTE VENCIDO, PROCESO DEL 2021</t>
  </si>
  <si>
    <t>MATERIALES PARA AIRES ACONDICIONADO</t>
  </si>
  <si>
    <t>RAMC, SRL</t>
  </si>
  <si>
    <t>MASCARILLAS QUIRULGICAS, KN95, CAPAS ALTAS DE AGUA</t>
  </si>
  <si>
    <t>FALTA RUBRO EN RPE, PROCESO DEL 2021</t>
  </si>
  <si>
    <t>DELTA COMERCIAL, SA</t>
  </si>
  <si>
    <t>B1500013336</t>
  </si>
  <si>
    <t>MANTENIMINETO DE VEHICULO</t>
  </si>
  <si>
    <t>PROCESO DEL 2021</t>
  </si>
  <si>
    <t>LOLA 5 MULTISERVICES, SRL</t>
  </si>
  <si>
    <t>B1500000174</t>
  </si>
  <si>
    <t>MATERIALES PARA TALLER EBANISTERIA</t>
  </si>
  <si>
    <t>SUPLIGENSA SRL</t>
  </si>
  <si>
    <t>MOBILIRIARIO DE OFICINA</t>
  </si>
  <si>
    <t>B1500000116</t>
  </si>
  <si>
    <t>CONTRATO VENCIDO</t>
  </si>
  <si>
    <t>B1500000664</t>
  </si>
  <si>
    <t>ALIMENTOS Y BEBIDAS</t>
  </si>
  <si>
    <t>CONTRATO VENCIDO Y ERROR EN CARCULO DEL ITBIS EN FACTURA.</t>
  </si>
  <si>
    <t>TROPIGAS, SRL</t>
  </si>
  <si>
    <t>B1500008176</t>
  </si>
  <si>
    <t>GLP</t>
  </si>
  <si>
    <t>MASM SRL</t>
  </si>
  <si>
    <t>PROCESO DEL 2021, CUOTA VENCIDA</t>
  </si>
  <si>
    <t>B1500000101</t>
  </si>
  <si>
    <t>MATERIALES DE OFICINA</t>
  </si>
  <si>
    <t>MULTISERVICE, SRL</t>
  </si>
  <si>
    <t>B1500000180</t>
  </si>
  <si>
    <t>MATERIALES AUDIOVISUALES</t>
  </si>
  <si>
    <t>MATERIALES PARA PRACTICAS DE GASTRONOMIA</t>
  </si>
  <si>
    <t>SEGURO RESERVAS</t>
  </si>
  <si>
    <t>B1500032093</t>
  </si>
  <si>
    <t>SEGURO, FUEGO Y LINEAS ALIADAS</t>
  </si>
  <si>
    <t>TOTAL DE FAC. SUPERA DISPONIBILIDAD PRESUPUESTARIA.</t>
  </si>
  <si>
    <t>COMPROBANTE VENCIDO, EN ESPERA DEL NUEVO. PROCESO 2021</t>
  </si>
  <si>
    <t>B1500000466</t>
  </si>
  <si>
    <t>MARCO DE ESCCENARIO Y BANNERS</t>
  </si>
  <si>
    <t xml:space="preserve">FIRMA DE ALMACEN, AUDITORIA INTERNA Y CONTRALORIA TANTO EN CONDUCE COMO EN FACTURA </t>
  </si>
  <si>
    <t xml:space="preserve">INVERSIONES ENVIZOL ,SRL </t>
  </si>
  <si>
    <t>B1500000012</t>
  </si>
  <si>
    <t xml:space="preserve">BOTELLA PLASTICAS, BRAZALETES DE ZILICON Y BOLIGRAFOS </t>
  </si>
  <si>
    <t xml:space="preserve">FALTA RUBRO EN RPE </t>
  </si>
  <si>
    <t>LATIN STATE SRL</t>
  </si>
  <si>
    <t>B1500000073</t>
  </si>
  <si>
    <t>PROCESO AÑO 2021, FACTURA SIN FECHA, NO CONDUCE</t>
  </si>
  <si>
    <t>NOVA SOUTHEASTERN UNIVERSITY</t>
  </si>
  <si>
    <t>NO HAY FONDOS DISPONIBLES</t>
  </si>
  <si>
    <t>DELIA JOSEFINA TATIS PERDOMO</t>
  </si>
  <si>
    <t>B15000000335</t>
  </si>
  <si>
    <t>OFFITEK, SRL</t>
  </si>
  <si>
    <t>B1500004504</t>
  </si>
  <si>
    <t>ITSC-VR-ADM-438-2022</t>
  </si>
  <si>
    <t>OBSERVACIONES:</t>
  </si>
  <si>
    <t>GTG INDUSTRIAL, SRL</t>
  </si>
  <si>
    <t>B1500002386</t>
  </si>
  <si>
    <t>CK EMITIDO, Y NUNCA FUE RETIRADO POR EL PROVEEDOR</t>
  </si>
  <si>
    <t>MULTISERVICE WVR, SRL</t>
  </si>
  <si>
    <t>B15000000003</t>
  </si>
  <si>
    <t>EN PROCESO DE AUTORIZACION</t>
  </si>
  <si>
    <t>FALTO RUBRO EN RPE</t>
  </si>
  <si>
    <t xml:space="preserve">FIESTA Y DECORACIONES </t>
  </si>
  <si>
    <t>B15000000622</t>
  </si>
  <si>
    <t>FALA RUBRO EN RPE</t>
  </si>
  <si>
    <t>B15000000017</t>
  </si>
  <si>
    <t>RELAIZADO:</t>
  </si>
  <si>
    <t>TECKLAS</t>
  </si>
  <si>
    <t>N/A</t>
  </si>
  <si>
    <t>AL 30/09/2022</t>
  </si>
  <si>
    <t>SOLVEX</t>
  </si>
  <si>
    <t>OFICENTRO ORIENTAL, SRL</t>
  </si>
  <si>
    <t>INVERSIONES DLP, SRL</t>
  </si>
  <si>
    <t>INVERSIONES ENVISOL</t>
  </si>
  <si>
    <t>LICENCIAS INFORMATICAS ACUMULADAS</t>
  </si>
  <si>
    <t xml:space="preserve">CORPORACION ESTATAL DE RADIO Y TELEVISION </t>
  </si>
  <si>
    <t>B1500005361</t>
  </si>
  <si>
    <t>B1500005516</t>
  </si>
  <si>
    <t>Dpto. Contabilidad</t>
  </si>
  <si>
    <t>INDUMICA</t>
  </si>
  <si>
    <t>ERROR EN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</si>
</sst>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9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698500</xdr:colOff>
      <xdr:row>1</xdr:row>
      <xdr:rowOff>111125</xdr:rowOff>
    </xdr:from>
    <xdr:to>
      <xdr:col>3</xdr:col>
      <xdr:colOff>1920875</xdr:colOff>
      <xdr:row>3</xdr:row>
      <xdr:rowOff>0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7F16F702-3037-4287-B6D3-61CA36C3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8000"/>
          <a:ext cx="1222375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24268" displayName="Tabla24268" ref="B8:G42" totalsRowShown="0" headerRowDxfId="17" dataDxfId="15" totalsRowDxfId="13" headerRowBorderDxfId="16" tableBorderDxfId="14" totalsRowBorderDxfId="12">
  <autoFilter ref="B8:G42" xr:uid="{00000000-0009-0000-0100-000007000000}"/>
  <tableColumns count="6">
    <tableColumn id="2" xr3:uid="{00000000-0010-0000-0000-000002000000}" name="FECHA DE FACT" dataDxfId="11" totalsRowDxfId="10"/>
    <tableColumn id="3" xr3:uid="{00000000-0010-0000-0000-000003000000}" name="BENEFICIARIO" dataDxfId="9" totalsRowDxfId="8"/>
    <tableColumn id="6" xr3:uid="{00000000-0010-0000-0000-000006000000}" name="NCF" dataDxfId="7" totalsRowDxfId="6"/>
    <tableColumn id="4" xr3:uid="{00000000-0010-0000-0000-000004000000}" name="MONTO FACTURA" dataDxfId="5" totalsRowDxfId="4" dataCellStyle="Millares"/>
    <tableColumn id="10" xr3:uid="{00000000-0010-0000-0000-00000A000000}" name="CONCEPTO" dataDxfId="3" totalsRowDxfId="2"/>
    <tableColumn id="7" xr3:uid="{00000000-0010-0000-0000-000007000000}" name="OBSERVACIONES: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0"/>
  <sheetViews>
    <sheetView tabSelected="1" view="pageBreakPreview" topLeftCell="A32" zoomScale="60" zoomScaleNormal="50" workbookViewId="0">
      <selection activeCell="E40" sqref="E40"/>
    </sheetView>
  </sheetViews>
  <sheetFormatPr baseColWidth="10" defaultRowHeight="15" x14ac:dyDescent="0.25"/>
  <cols>
    <col min="2" max="2" width="26.5703125" customWidth="1"/>
    <col min="3" max="3" width="85" bestFit="1" customWidth="1"/>
    <col min="4" max="4" width="38.140625" customWidth="1"/>
    <col min="5" max="5" width="32.7109375" customWidth="1"/>
    <col min="6" max="6" width="111.85546875" hidden="1" customWidth="1"/>
    <col min="7" max="7" width="80.42578125" customWidth="1"/>
  </cols>
  <sheetData>
    <row r="1" spans="2:7" ht="31.5" x14ac:dyDescent="0.5">
      <c r="B1" s="1"/>
      <c r="C1" s="1"/>
      <c r="D1" s="1"/>
    </row>
    <row r="2" spans="2:7" ht="30.75" x14ac:dyDescent="0.45">
      <c r="B2" s="15"/>
      <c r="C2" s="15"/>
      <c r="D2" s="15"/>
      <c r="E2" s="2"/>
      <c r="F2" s="2"/>
      <c r="G2" s="2"/>
    </row>
    <row r="3" spans="2:7" ht="30.75" x14ac:dyDescent="0.45">
      <c r="B3" s="15"/>
      <c r="C3" s="15"/>
      <c r="D3" s="15"/>
      <c r="E3" s="2"/>
      <c r="F3" s="2"/>
      <c r="G3" s="2"/>
    </row>
    <row r="4" spans="2:7" s="2" customFormat="1" ht="30.75" x14ac:dyDescent="0.45">
      <c r="B4" s="19" t="s">
        <v>0</v>
      </c>
      <c r="C4" s="19"/>
      <c r="D4" s="19"/>
      <c r="E4" s="19"/>
      <c r="F4" s="19"/>
      <c r="G4" s="19"/>
    </row>
    <row r="5" spans="2:7" s="2" customFormat="1" ht="30.75" x14ac:dyDescent="0.45">
      <c r="B5" s="19" t="s">
        <v>5</v>
      </c>
      <c r="C5" s="19"/>
      <c r="D5" s="19"/>
      <c r="E5" s="19"/>
      <c r="F5" s="19"/>
      <c r="G5" s="19"/>
    </row>
    <row r="6" spans="2:7" s="2" customFormat="1" ht="30.75" x14ac:dyDescent="0.45">
      <c r="B6" s="20" t="s">
        <v>103</v>
      </c>
      <c r="C6" s="20"/>
      <c r="D6" s="20"/>
      <c r="E6" s="20"/>
      <c r="F6" s="20"/>
      <c r="G6" s="20"/>
    </row>
    <row r="7" spans="2:7" s="2" customFormat="1" ht="30.75" x14ac:dyDescent="0.45">
      <c r="B7" s="19" t="s">
        <v>1</v>
      </c>
      <c r="C7" s="19"/>
      <c r="D7" s="19"/>
      <c r="E7" s="19"/>
      <c r="F7" s="19"/>
      <c r="G7" s="19"/>
    </row>
    <row r="8" spans="2:7" s="2" customFormat="1" ht="60" x14ac:dyDescent="0.25">
      <c r="B8" s="3" t="s">
        <v>6</v>
      </c>
      <c r="C8" s="4" t="s">
        <v>3</v>
      </c>
      <c r="D8" s="5" t="s">
        <v>4</v>
      </c>
      <c r="E8" s="3" t="s">
        <v>26</v>
      </c>
      <c r="F8" s="3" t="s">
        <v>2</v>
      </c>
      <c r="G8" s="3" t="s">
        <v>88</v>
      </c>
    </row>
    <row r="9" spans="2:7" s="2" customFormat="1" ht="46.5" x14ac:dyDescent="0.25">
      <c r="B9" s="6">
        <v>44525</v>
      </c>
      <c r="C9" s="6" t="s">
        <v>24</v>
      </c>
      <c r="D9" s="6" t="s">
        <v>25</v>
      </c>
      <c r="E9" s="7">
        <v>2010000</v>
      </c>
      <c r="F9" s="6" t="s">
        <v>27</v>
      </c>
      <c r="G9" s="8" t="s">
        <v>70</v>
      </c>
    </row>
    <row r="10" spans="2:7" s="2" customFormat="1" ht="23.25" x14ac:dyDescent="0.25">
      <c r="B10" s="6">
        <v>44440</v>
      </c>
      <c r="C10" s="6" t="s">
        <v>105</v>
      </c>
      <c r="D10" s="6" t="s">
        <v>19</v>
      </c>
      <c r="E10" s="7">
        <v>55460</v>
      </c>
      <c r="F10" s="6" t="s">
        <v>28</v>
      </c>
      <c r="G10" s="8" t="s">
        <v>29</v>
      </c>
    </row>
    <row r="11" spans="2:7" s="2" customFormat="1" ht="46.5" x14ac:dyDescent="0.25">
      <c r="B11" s="6">
        <v>44259</v>
      </c>
      <c r="C11" s="6" t="s">
        <v>9</v>
      </c>
      <c r="D11" s="6" t="s">
        <v>10</v>
      </c>
      <c r="E11" s="7">
        <v>101806.01</v>
      </c>
      <c r="F11" s="6" t="s">
        <v>30</v>
      </c>
      <c r="G11" s="8" t="s">
        <v>31</v>
      </c>
    </row>
    <row r="12" spans="2:7" s="2" customFormat="1" ht="23.25" x14ac:dyDescent="0.25">
      <c r="B12" s="17">
        <v>44502</v>
      </c>
      <c r="C12" s="6" t="s">
        <v>109</v>
      </c>
      <c r="D12" s="6" t="s">
        <v>110</v>
      </c>
      <c r="E12" s="7">
        <v>7500</v>
      </c>
      <c r="F12" s="6"/>
      <c r="G12" s="8" t="s">
        <v>36</v>
      </c>
    </row>
    <row r="13" spans="2:7" s="2" customFormat="1" ht="23.25" x14ac:dyDescent="0.25">
      <c r="B13" s="17">
        <v>44531</v>
      </c>
      <c r="C13" s="6" t="s">
        <v>109</v>
      </c>
      <c r="D13" s="6" t="s">
        <v>111</v>
      </c>
      <c r="E13" s="7">
        <v>7500</v>
      </c>
      <c r="F13" s="6"/>
      <c r="G13" s="8" t="s">
        <v>36</v>
      </c>
    </row>
    <row r="14" spans="2:7" s="2" customFormat="1" ht="46.5" x14ac:dyDescent="0.25">
      <c r="B14" s="9">
        <v>44551</v>
      </c>
      <c r="C14" s="6" t="s">
        <v>32</v>
      </c>
      <c r="D14" s="6" t="s">
        <v>21</v>
      </c>
      <c r="E14" s="7">
        <v>83850</v>
      </c>
      <c r="F14" s="6" t="s">
        <v>33</v>
      </c>
      <c r="G14" s="8" t="s">
        <v>31</v>
      </c>
    </row>
    <row r="15" spans="2:7" s="2" customFormat="1" ht="23.25" x14ac:dyDescent="0.25">
      <c r="B15" s="10">
        <v>44545</v>
      </c>
      <c r="C15" s="6" t="s">
        <v>18</v>
      </c>
      <c r="D15" s="6" t="s">
        <v>34</v>
      </c>
      <c r="E15" s="7">
        <v>212022.39999999999</v>
      </c>
      <c r="F15" s="6" t="s">
        <v>35</v>
      </c>
      <c r="G15" s="8" t="s">
        <v>36</v>
      </c>
    </row>
    <row r="16" spans="2:7" s="2" customFormat="1" ht="23.25" x14ac:dyDescent="0.25">
      <c r="B16" s="6">
        <v>44447</v>
      </c>
      <c r="C16" s="6" t="s">
        <v>8</v>
      </c>
      <c r="D16" s="6" t="s">
        <v>17</v>
      </c>
      <c r="E16" s="7">
        <v>57679.9</v>
      </c>
      <c r="F16" s="6" t="s">
        <v>37</v>
      </c>
      <c r="G16" s="8" t="s">
        <v>36</v>
      </c>
    </row>
    <row r="17" spans="2:7" s="2" customFormat="1" ht="23.25" x14ac:dyDescent="0.25">
      <c r="B17" s="6">
        <v>44364</v>
      </c>
      <c r="C17" s="6" t="s">
        <v>38</v>
      </c>
      <c r="D17" s="6" t="s">
        <v>15</v>
      </c>
      <c r="E17" s="7">
        <v>54929</v>
      </c>
      <c r="F17" s="6" t="s">
        <v>39</v>
      </c>
      <c r="G17" s="8" t="s">
        <v>40</v>
      </c>
    </row>
    <row r="18" spans="2:7" s="2" customFormat="1" ht="23.25" x14ac:dyDescent="0.25">
      <c r="B18" s="6">
        <v>44531</v>
      </c>
      <c r="C18" s="6" t="s">
        <v>41</v>
      </c>
      <c r="D18" s="6" t="s">
        <v>42</v>
      </c>
      <c r="E18" s="7">
        <v>20485.77</v>
      </c>
      <c r="F18" s="6" t="s">
        <v>43</v>
      </c>
      <c r="G18" s="8" t="s">
        <v>44</v>
      </c>
    </row>
    <row r="19" spans="2:7" s="2" customFormat="1" ht="23.25" x14ac:dyDescent="0.25">
      <c r="B19" s="6">
        <v>44550</v>
      </c>
      <c r="C19" s="6" t="s">
        <v>45</v>
      </c>
      <c r="D19" s="6" t="s">
        <v>46</v>
      </c>
      <c r="E19" s="7">
        <v>69111.42</v>
      </c>
      <c r="F19" s="6" t="s">
        <v>47</v>
      </c>
      <c r="G19" s="8" t="s">
        <v>44</v>
      </c>
    </row>
    <row r="20" spans="2:7" s="2" customFormat="1" ht="23.25" x14ac:dyDescent="0.25">
      <c r="B20" s="6">
        <v>44466</v>
      </c>
      <c r="C20" s="6" t="s">
        <v>48</v>
      </c>
      <c r="D20" s="6" t="s">
        <v>20</v>
      </c>
      <c r="E20" s="7">
        <v>114696</v>
      </c>
      <c r="F20" s="6" t="s">
        <v>49</v>
      </c>
      <c r="G20" s="8" t="s">
        <v>29</v>
      </c>
    </row>
    <row r="21" spans="2:7" s="2" customFormat="1" ht="23.25" x14ac:dyDescent="0.25">
      <c r="B21" s="6">
        <v>44637</v>
      </c>
      <c r="C21" s="6" t="s">
        <v>16</v>
      </c>
      <c r="D21" s="6" t="s">
        <v>50</v>
      </c>
      <c r="E21" s="7">
        <v>210600</v>
      </c>
      <c r="F21" s="6" t="s">
        <v>13</v>
      </c>
      <c r="G21" s="8" t="s">
        <v>51</v>
      </c>
    </row>
    <row r="22" spans="2:7" s="2" customFormat="1" ht="46.5" x14ac:dyDescent="0.25">
      <c r="B22" s="6">
        <v>44616</v>
      </c>
      <c r="C22" s="6" t="s">
        <v>106</v>
      </c>
      <c r="D22" s="6" t="s">
        <v>52</v>
      </c>
      <c r="E22" s="7">
        <v>181177.35</v>
      </c>
      <c r="F22" s="6" t="s">
        <v>53</v>
      </c>
      <c r="G22" s="8" t="s">
        <v>54</v>
      </c>
    </row>
    <row r="23" spans="2:7" s="2" customFormat="1" ht="46.5" x14ac:dyDescent="0.25">
      <c r="B23" s="6"/>
      <c r="C23" s="6" t="s">
        <v>78</v>
      </c>
      <c r="D23" s="6" t="s">
        <v>79</v>
      </c>
      <c r="E23" s="7">
        <v>54220.72</v>
      </c>
      <c r="F23" s="6"/>
      <c r="G23" s="8" t="s">
        <v>80</v>
      </c>
    </row>
    <row r="24" spans="2:7" s="2" customFormat="1" ht="23.25" x14ac:dyDescent="0.25">
      <c r="B24" s="6"/>
      <c r="C24" s="6" t="s">
        <v>113</v>
      </c>
      <c r="D24" s="6" t="s">
        <v>63</v>
      </c>
      <c r="E24" s="7">
        <v>112100</v>
      </c>
      <c r="F24" s="6"/>
      <c r="G24" s="8" t="s">
        <v>114</v>
      </c>
    </row>
    <row r="25" spans="2:7" s="2" customFormat="1" ht="23.25" x14ac:dyDescent="0.25">
      <c r="B25" s="6"/>
      <c r="C25" s="6" t="s">
        <v>104</v>
      </c>
      <c r="D25" s="6" t="s">
        <v>102</v>
      </c>
      <c r="E25" s="7">
        <v>7000000</v>
      </c>
      <c r="F25" s="6"/>
      <c r="G25" s="16" t="s">
        <v>108</v>
      </c>
    </row>
    <row r="26" spans="2:7" s="2" customFormat="1" ht="23.25" x14ac:dyDescent="0.25">
      <c r="B26" s="6">
        <v>44621</v>
      </c>
      <c r="C26" s="6" t="s">
        <v>55</v>
      </c>
      <c r="D26" s="6" t="s">
        <v>56</v>
      </c>
      <c r="E26" s="7">
        <v>48548.5</v>
      </c>
      <c r="F26" s="6" t="s">
        <v>57</v>
      </c>
      <c r="G26" s="8" t="s">
        <v>44</v>
      </c>
    </row>
    <row r="27" spans="2:7" s="2" customFormat="1" ht="23.25" x14ac:dyDescent="0.25">
      <c r="B27" s="6">
        <v>44627</v>
      </c>
      <c r="C27" s="6" t="s">
        <v>23</v>
      </c>
      <c r="D27" s="6" t="s">
        <v>7</v>
      </c>
      <c r="E27" s="7">
        <v>228147.38</v>
      </c>
      <c r="F27" s="6" t="s">
        <v>53</v>
      </c>
      <c r="G27" s="8" t="s">
        <v>51</v>
      </c>
    </row>
    <row r="28" spans="2:7" s="2" customFormat="1" ht="23.25" x14ac:dyDescent="0.25">
      <c r="B28" s="6">
        <v>44684</v>
      </c>
      <c r="C28" s="6" t="s">
        <v>58</v>
      </c>
      <c r="D28" s="6" t="s">
        <v>11</v>
      </c>
      <c r="E28" s="7">
        <v>734000.12</v>
      </c>
      <c r="F28" s="6" t="s">
        <v>47</v>
      </c>
      <c r="G28" s="8" t="s">
        <v>59</v>
      </c>
    </row>
    <row r="29" spans="2:7" s="2" customFormat="1" ht="23.25" x14ac:dyDescent="0.25">
      <c r="B29" s="6">
        <v>44645</v>
      </c>
      <c r="C29" s="6" t="s">
        <v>12</v>
      </c>
      <c r="D29" s="6" t="s">
        <v>60</v>
      </c>
      <c r="E29" s="7">
        <v>104296</v>
      </c>
      <c r="F29" s="6" t="s">
        <v>61</v>
      </c>
      <c r="G29" s="8" t="s">
        <v>44</v>
      </c>
    </row>
    <row r="30" spans="2:7" s="2" customFormat="1" ht="23.25" x14ac:dyDescent="0.25">
      <c r="B30" s="6">
        <v>44635</v>
      </c>
      <c r="C30" s="6" t="s">
        <v>62</v>
      </c>
      <c r="D30" s="6" t="s">
        <v>63</v>
      </c>
      <c r="E30" s="7">
        <v>56893.7</v>
      </c>
      <c r="F30" s="6" t="s">
        <v>64</v>
      </c>
      <c r="G30" s="8" t="s">
        <v>29</v>
      </c>
    </row>
    <row r="31" spans="2:7" s="2" customFormat="1" ht="23.25" x14ac:dyDescent="0.25">
      <c r="B31" s="6">
        <v>44735</v>
      </c>
      <c r="C31" s="6" t="s">
        <v>81</v>
      </c>
      <c r="D31" s="6" t="s">
        <v>87</v>
      </c>
      <c r="E31" s="7">
        <v>256523</v>
      </c>
      <c r="F31" s="6"/>
      <c r="G31" s="8" t="s">
        <v>82</v>
      </c>
    </row>
    <row r="32" spans="2:7" s="2" customFormat="1" ht="23.25" x14ac:dyDescent="0.25">
      <c r="B32" s="6">
        <v>44784</v>
      </c>
      <c r="C32" s="6" t="s">
        <v>92</v>
      </c>
      <c r="D32" s="6" t="s">
        <v>93</v>
      </c>
      <c r="E32" s="7">
        <v>39931.199999999997</v>
      </c>
      <c r="F32" s="6"/>
      <c r="G32" s="8" t="s">
        <v>94</v>
      </c>
    </row>
    <row r="33" spans="2:7" s="2" customFormat="1" ht="23.25" x14ac:dyDescent="0.25">
      <c r="B33" s="6">
        <v>44763</v>
      </c>
      <c r="C33" s="6" t="s">
        <v>83</v>
      </c>
      <c r="D33" s="6" t="s">
        <v>84</v>
      </c>
      <c r="E33" s="7">
        <v>22240</v>
      </c>
      <c r="F33" s="6"/>
      <c r="G33" s="8" t="s">
        <v>95</v>
      </c>
    </row>
    <row r="34" spans="2:7" s="2" customFormat="1" ht="23.25" x14ac:dyDescent="0.25">
      <c r="B34" s="6">
        <v>44661</v>
      </c>
      <c r="C34" s="6" t="s">
        <v>96</v>
      </c>
      <c r="D34" s="6" t="s">
        <v>97</v>
      </c>
      <c r="E34" s="7">
        <v>50386</v>
      </c>
      <c r="F34" s="6"/>
      <c r="G34" s="8" t="s">
        <v>98</v>
      </c>
    </row>
    <row r="35" spans="2:7" s="2" customFormat="1" ht="23.25" x14ac:dyDescent="0.25">
      <c r="B35" s="6">
        <v>44648</v>
      </c>
      <c r="C35" s="6" t="s">
        <v>107</v>
      </c>
      <c r="D35" s="6" t="s">
        <v>99</v>
      </c>
      <c r="E35" s="7">
        <v>46020</v>
      </c>
      <c r="F35" s="6"/>
      <c r="G35" s="8" t="s">
        <v>29</v>
      </c>
    </row>
    <row r="36" spans="2:7" s="2" customFormat="1" ht="23.25" x14ac:dyDescent="0.25">
      <c r="B36" s="6">
        <v>44774</v>
      </c>
      <c r="C36" s="6" t="s">
        <v>85</v>
      </c>
      <c r="D36" s="6" t="s">
        <v>86</v>
      </c>
      <c r="E36" s="7">
        <v>114290.08</v>
      </c>
      <c r="F36" s="6"/>
      <c r="G36" s="8" t="s">
        <v>82</v>
      </c>
    </row>
    <row r="37" spans="2:7" s="2" customFormat="1" ht="23.25" x14ac:dyDescent="0.25">
      <c r="B37" s="6">
        <v>44635</v>
      </c>
      <c r="C37" s="6" t="s">
        <v>62</v>
      </c>
      <c r="D37" s="6" t="s">
        <v>22</v>
      </c>
      <c r="E37" s="7">
        <v>101487.27</v>
      </c>
      <c r="F37" s="6" t="s">
        <v>65</v>
      </c>
      <c r="G37" s="8" t="s">
        <v>44</v>
      </c>
    </row>
    <row r="38" spans="2:7" s="2" customFormat="1" ht="69.75" x14ac:dyDescent="0.25">
      <c r="B38" s="11">
        <v>44655</v>
      </c>
      <c r="C38" s="6" t="s">
        <v>105</v>
      </c>
      <c r="D38" s="6" t="s">
        <v>71</v>
      </c>
      <c r="E38" s="7">
        <v>93810</v>
      </c>
      <c r="F38" s="6" t="s">
        <v>72</v>
      </c>
      <c r="G38" s="8" t="s">
        <v>73</v>
      </c>
    </row>
    <row r="39" spans="2:7" s="2" customFormat="1" ht="46.5" x14ac:dyDescent="0.25">
      <c r="B39" s="11">
        <v>44656</v>
      </c>
      <c r="C39" s="6" t="s">
        <v>89</v>
      </c>
      <c r="D39" s="6" t="s">
        <v>90</v>
      </c>
      <c r="E39" s="7">
        <v>6236.3</v>
      </c>
      <c r="F39" s="6"/>
      <c r="G39" s="8" t="s">
        <v>91</v>
      </c>
    </row>
    <row r="40" spans="2:7" s="2" customFormat="1" ht="23.25" x14ac:dyDescent="0.25">
      <c r="B40" s="11"/>
      <c r="C40" s="6" t="s">
        <v>101</v>
      </c>
      <c r="D40" s="6" t="s">
        <v>102</v>
      </c>
      <c r="E40" s="7">
        <v>8038578</v>
      </c>
      <c r="F40" s="6"/>
      <c r="G40" s="16" t="s">
        <v>108</v>
      </c>
    </row>
    <row r="41" spans="2:7" s="2" customFormat="1" ht="23.25" x14ac:dyDescent="0.25">
      <c r="B41" s="11">
        <v>44648</v>
      </c>
      <c r="C41" s="6" t="s">
        <v>74</v>
      </c>
      <c r="D41" s="6" t="s">
        <v>75</v>
      </c>
      <c r="E41" s="7">
        <v>163784</v>
      </c>
      <c r="F41" s="6" t="s">
        <v>76</v>
      </c>
      <c r="G41" s="8" t="s">
        <v>77</v>
      </c>
    </row>
    <row r="42" spans="2:7" s="2" customFormat="1" ht="46.5" x14ac:dyDescent="0.25">
      <c r="B42" s="6">
        <v>44519</v>
      </c>
      <c r="C42" s="6" t="s">
        <v>66</v>
      </c>
      <c r="D42" s="6" t="s">
        <v>67</v>
      </c>
      <c r="E42" s="7">
        <v>1384829.5</v>
      </c>
      <c r="F42" s="6" t="s">
        <v>68</v>
      </c>
      <c r="G42" s="8" t="s">
        <v>69</v>
      </c>
    </row>
    <row r="43" spans="2:7" s="2" customFormat="1" ht="44.25" customHeight="1" x14ac:dyDescent="0.6">
      <c r="B43" s="12"/>
      <c r="C43" s="12"/>
      <c r="D43" s="13" t="s">
        <v>14</v>
      </c>
      <c r="E43" s="14">
        <f>SUM(E9:E42)</f>
        <v>21843139.619999997</v>
      </c>
      <c r="F43" s="12"/>
      <c r="G43" s="12"/>
    </row>
    <row r="44" spans="2:7" s="2" customFormat="1" ht="44.25" customHeight="1" x14ac:dyDescent="0.6">
      <c r="B44" s="12"/>
      <c r="C44" s="12"/>
      <c r="D44" s="13"/>
      <c r="E44" s="14"/>
      <c r="F44" s="12"/>
      <c r="G44" s="12"/>
    </row>
    <row r="45" spans="2:7" s="2" customFormat="1" ht="44.25" customHeight="1" x14ac:dyDescent="0.6">
      <c r="B45" s="12"/>
      <c r="C45" s="12"/>
      <c r="D45" s="13"/>
      <c r="E45" s="14"/>
      <c r="F45" s="12"/>
      <c r="G45" s="1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ht="22.5" x14ac:dyDescent="0.3">
      <c r="B49" s="21" t="s">
        <v>100</v>
      </c>
      <c r="C49" s="21"/>
      <c r="D49" s="2"/>
      <c r="E49" s="2"/>
      <c r="F49" s="2"/>
      <c r="G49" s="2"/>
    </row>
    <row r="50" spans="2:7" ht="22.5" x14ac:dyDescent="0.3">
      <c r="B50" s="18" t="s">
        <v>112</v>
      </c>
      <c r="C50" s="18"/>
      <c r="D50" s="2"/>
      <c r="E50" s="2"/>
      <c r="F50" s="2"/>
      <c r="G50" s="2"/>
    </row>
  </sheetData>
  <sheetProtection algorithmName="SHA-512" hashValue="PMDIwoXrTye182w5/j3g5ovEh/czKX2RGhrUJrFKuUDMrpBjXzRgMUEQzprJpr3Qq3x1FlYgxBsxZYYY7ueTiQ==" saltValue="jqaWs4nFgPyrLyMLksUp3A==" spinCount="100000" sheet="1" formatCells="0" formatColumns="0" formatRows="0" insertColumns="0" insertRows="0" insertHyperlinks="0" deleteColumns="0" deleteRows="0" sort="0" autoFilter="0" pivotTables="0"/>
  <mergeCells count="6">
    <mergeCell ref="B50:C50"/>
    <mergeCell ref="B4:G4"/>
    <mergeCell ref="B5:G5"/>
    <mergeCell ref="B6:G6"/>
    <mergeCell ref="B7:G7"/>
    <mergeCell ref="B49:C49"/>
  </mergeCells>
  <printOptions horizontalCentered="1"/>
  <pageMargins left="0.98425196850393704" right="0.98425196850393704" top="0.98425196850393704" bottom="0.98425196850393704" header="0.51181102362204722" footer="0.51181102362204722"/>
  <pageSetup scale="43" fitToHeight="0" orientation="landscape" horizontalDpi="4294967295" verticalDpi="4294967295" r:id="rId1"/>
  <rowBreaks count="1" manualBreakCount="1">
    <brk id="37" min="1" max="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Leonardo R. Volquez Mercedes</cp:lastModifiedBy>
  <cp:lastPrinted>2022-10-18T17:54:09Z</cp:lastPrinted>
  <dcterms:created xsi:type="dcterms:W3CDTF">2021-01-14T19:46:12Z</dcterms:created>
  <dcterms:modified xsi:type="dcterms:W3CDTF">2022-10-18T17:56:15Z</dcterms:modified>
</cp:coreProperties>
</file>