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arlin.gomez\Desktop\"/>
    </mc:Choice>
  </mc:AlternateContent>
  <xr:revisionPtr revIDLastSave="0" documentId="13_ncr:1_{F99D79E7-A6DC-4118-8391-B77C755A42C2}" xr6:coauthVersionLast="47" xr6:coauthVersionMax="47" xr10:uidLastSave="{00000000-0000-0000-0000-000000000000}"/>
  <workbookProtection workbookAlgorithmName="SHA-512" workbookHashValue="SWoOWqsBFdFaW6J9nB4jVxVY/qo6qMtihmISK1xSv+2YLWerbsieTp5SpmHHgOjL6PbqWoTOPn1mOPbQkHSTyw==" workbookSaltValue="c4NGTW6KDIe55bhHuGbRjg==" workbookSpinCount="100000" lockStructure="1"/>
  <bookViews>
    <workbookView xWindow="-120" yWindow="-120" windowWidth="20730" windowHeight="11160" xr2:uid="{00000000-000D-0000-FFFF-FFFF00000000}"/>
  </bookViews>
  <sheets>
    <sheet name=" CXP 2021-2022" sheetId="11" r:id="rId1"/>
    <sheet name="2021" sheetId="13" r:id="rId2"/>
  </sheets>
  <definedNames>
    <definedName name="_xlnm.Print_Area" localSheetId="0">' CXP 2021-2022'!$B$2:$F$86</definedName>
    <definedName name="_xlnm.Print_Titles" localSheetId="0">' CXP 2021-2022'!$2:$9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3" l="1"/>
  <c r="E79" i="11" l="1"/>
</calcChain>
</file>

<file path=xl/sharedStrings.xml><?xml version="1.0" encoding="utf-8"?>
<sst xmlns="http://schemas.openxmlformats.org/spreadsheetml/2006/main" count="271" uniqueCount="195">
  <si>
    <t>INSTITUTO TECNICO SUPERIOR COMUNITARIO (ITSC)</t>
  </si>
  <si>
    <t>Valor en DOP</t>
  </si>
  <si>
    <t>CONCEPTO</t>
  </si>
  <si>
    <t>BENEFICIARIO</t>
  </si>
  <si>
    <t>NCF</t>
  </si>
  <si>
    <t>RELACION DE CXP</t>
  </si>
  <si>
    <t>FECHA DE FACT</t>
  </si>
  <si>
    <t>REFRIGERACION F&amp;H, SRL</t>
  </si>
  <si>
    <t>JENSY SERVICE SOLUTIONS, SRL</t>
  </si>
  <si>
    <t>B1500000153</t>
  </si>
  <si>
    <t>B1500000053</t>
  </si>
  <si>
    <t>MARGAYU, SRL</t>
  </si>
  <si>
    <t xml:space="preserve">TOTAL DEUDA </t>
  </si>
  <si>
    <t>B1500000473</t>
  </si>
  <si>
    <t>CANARIO DIESEL, SRL</t>
  </si>
  <si>
    <t>B1500000237</t>
  </si>
  <si>
    <t>SKETCHPROM, SRL</t>
  </si>
  <si>
    <t>B1500000391</t>
  </si>
  <si>
    <t>B1500000363</t>
  </si>
  <si>
    <t>B1500000002</t>
  </si>
  <si>
    <t>B1500000181</t>
  </si>
  <si>
    <t>SIGMA PETROLEUM CORPS, SAS</t>
  </si>
  <si>
    <t>B1500026448</t>
  </si>
  <si>
    <t>MONTO FACTURA</t>
  </si>
  <si>
    <t>COMPRA DE COMBUSTIBLE</t>
  </si>
  <si>
    <t>ALQUILER DE SILLAS</t>
  </si>
  <si>
    <t>REPARACION DE IMPRESORAS</t>
  </si>
  <si>
    <t>GRUPO MAGICLA, SRL</t>
  </si>
  <si>
    <t>LAVADO Y PLANCHADO DE ESCLAVINA Y TOGAS</t>
  </si>
  <si>
    <t>B1500000328</t>
  </si>
  <si>
    <t>MATERIALES INFORMATICOS</t>
  </si>
  <si>
    <t>MATERIALES PARA AIRES ACONDICIONADO</t>
  </si>
  <si>
    <t>RAMC, SRL</t>
  </si>
  <si>
    <t>MASCARILLAS QUIRULGICAS, KN95, CAPAS ALTAS DE AGUA</t>
  </si>
  <si>
    <t>DELTA COMERCIAL, SA</t>
  </si>
  <si>
    <t>B1500013336</t>
  </si>
  <si>
    <t>LOLA 5 MULTISERVICES, SRL</t>
  </si>
  <si>
    <t>B1500000174</t>
  </si>
  <si>
    <t>MATERIALES PARA TALLER EBANISTERIA</t>
  </si>
  <si>
    <t>SUPLIGENSA SRL</t>
  </si>
  <si>
    <t>MOBILIRIARIO DE OFICINA</t>
  </si>
  <si>
    <t>B1500000116</t>
  </si>
  <si>
    <t>TROPIGAS, SRL</t>
  </si>
  <si>
    <t>B1500008176</t>
  </si>
  <si>
    <t>MASM SRL</t>
  </si>
  <si>
    <t>B1500000101</t>
  </si>
  <si>
    <t>MATERIALES DE OFICINA</t>
  </si>
  <si>
    <t>MULTISERVICE, SRL</t>
  </si>
  <si>
    <t>B1500000180</t>
  </si>
  <si>
    <t>MATERIALES AUDIOVISUALES</t>
  </si>
  <si>
    <t>MATERIALES PARA PRACTICAS DE GASTRONOMIA</t>
  </si>
  <si>
    <t>B1500000466</t>
  </si>
  <si>
    <t>MARCO DE ESCCENARIO Y BANNERS</t>
  </si>
  <si>
    <t xml:space="preserve">INVERSIONES ENVIZOL ,SRL </t>
  </si>
  <si>
    <t>B1500000012</t>
  </si>
  <si>
    <t xml:space="preserve">BOTELLA PLASTICAS, BRAZALETES DE ZILICON Y BOLIGRAFOS </t>
  </si>
  <si>
    <t>LATIN STATE SRL</t>
  </si>
  <si>
    <t>B1500000073</t>
  </si>
  <si>
    <t>NOVA SOUTHEASTERN UNIVERSITY</t>
  </si>
  <si>
    <t>DELIA JOSEFINA TATIS PERDOMO</t>
  </si>
  <si>
    <t>B15000000335</t>
  </si>
  <si>
    <t>OFFITEK, SRL</t>
  </si>
  <si>
    <t>B1500004504</t>
  </si>
  <si>
    <t>ITSC-VR-ADM-438-2022</t>
  </si>
  <si>
    <t>GTG INDUSTRIAL, SRL</t>
  </si>
  <si>
    <t>B1500002386</t>
  </si>
  <si>
    <t>MULTISERVICE WVR, SRL</t>
  </si>
  <si>
    <t>B15000000003</t>
  </si>
  <si>
    <t xml:space="preserve">FIESTA Y DECORACIONES </t>
  </si>
  <si>
    <t>B15000000622</t>
  </si>
  <si>
    <t>B15000000017</t>
  </si>
  <si>
    <t>N/A</t>
  </si>
  <si>
    <t>OFICENTRO ORIENTAL, SRL</t>
  </si>
  <si>
    <t>INVERSIONES ENVISOL</t>
  </si>
  <si>
    <t xml:space="preserve">CORPORACION ESTATAL DE RADIO Y TELEVISION </t>
  </si>
  <si>
    <t>B1500005361</t>
  </si>
  <si>
    <t>B1500005516</t>
  </si>
  <si>
    <t>Dpto. Contabilidad</t>
  </si>
  <si>
    <t>INDUMICA</t>
  </si>
  <si>
    <t>REALIZADO:</t>
  </si>
  <si>
    <t>SEGUROS RESERVAS</t>
  </si>
  <si>
    <t>B1500038412</t>
  </si>
  <si>
    <t>AL 12/12/2022</t>
  </si>
  <si>
    <t>OREX DIGITAL</t>
  </si>
  <si>
    <t>CANARIO DIESEL</t>
  </si>
  <si>
    <t xml:space="preserve">B150000017 </t>
  </si>
  <si>
    <t>IMPRESOS UREÑA, SRL</t>
  </si>
  <si>
    <t xml:space="preserve"> B1500000205</t>
  </si>
  <si>
    <t>INDUSTRIALES TECHA</t>
  </si>
  <si>
    <t xml:space="preserve">B1500000177 </t>
  </si>
  <si>
    <t>RAMIREZ &amp; MOJICA ENVOY PACK EXPRESS SRL</t>
  </si>
  <si>
    <t>B1500001336</t>
  </si>
  <si>
    <t>YOU COLOR, SRL</t>
  </si>
  <si>
    <t>B1500000317</t>
  </si>
  <si>
    <t>PROLIMDES COMERCIAL, SRL</t>
  </si>
  <si>
    <t xml:space="preserve"> B1500001116</t>
  </si>
  <si>
    <t>AUDIO-3</t>
  </si>
  <si>
    <t xml:space="preserve"> B1500000520</t>
  </si>
  <si>
    <t>WIND TELECOM</t>
  </si>
  <si>
    <t xml:space="preserve"> B1500010104 Y B1500010201</t>
  </si>
  <si>
    <t>ALTICE DOMINICANA</t>
  </si>
  <si>
    <t>B1500044815 Y B1500045745</t>
  </si>
  <si>
    <t>IMPORTADORA CODEPRO, SRL</t>
  </si>
  <si>
    <t>B1500000089</t>
  </si>
  <si>
    <t>MERCANTIL RAMI, SRL</t>
  </si>
  <si>
    <t>B1500000482</t>
  </si>
  <si>
    <t xml:space="preserve"> 07/11/2022</t>
  </si>
  <si>
    <t>IMPRESOS C&amp;M, SRL</t>
  </si>
  <si>
    <t xml:space="preserve">B1500000197 </t>
  </si>
  <si>
    <t>INDUSTRIA DOMINGUEZ</t>
  </si>
  <si>
    <t>Adquisición de carpetas para ser utilizadas en XIII Graduación Ordinaria</t>
  </si>
  <si>
    <t>COMPRA DE GLP</t>
  </si>
  <si>
    <t>Adquisición de luces para la XIII Graduación Ordinaria.</t>
  </si>
  <si>
    <t xml:space="preserve">ADQUISICION DE DISCOS DUROS Y MEMORIAS. </t>
  </si>
  <si>
    <t>SEGURO EDIFICACION</t>
  </si>
  <si>
    <t>PLATAFORMA, BIBLIOTECA</t>
  </si>
  <si>
    <t>UNIFORMES MODERNOS JANIVAN,SRL</t>
  </si>
  <si>
    <t>B1500000164</t>
  </si>
  <si>
    <t>ESD CORPORATION</t>
  </si>
  <si>
    <t>B1500000115</t>
  </si>
  <si>
    <t>CAPEGAR,SRL</t>
  </si>
  <si>
    <t>B1500000019</t>
  </si>
  <si>
    <t>CAPEGAR SRL</t>
  </si>
  <si>
    <t>B1500000032</t>
  </si>
  <si>
    <t>SIT CORP</t>
  </si>
  <si>
    <t>MULTISERVI WVR, SRL</t>
  </si>
  <si>
    <t xml:space="preserve">MASM  </t>
  </si>
  <si>
    <t>B1500000056</t>
  </si>
  <si>
    <t>LILA COMERCIAL RD,SRL</t>
  </si>
  <si>
    <t>B1500000001</t>
  </si>
  <si>
    <t xml:space="preserve">COMPAÑIA DOMINICANA DE TELEFONOS </t>
  </si>
  <si>
    <t>B1500185117 Y B1500189424</t>
  </si>
  <si>
    <t>ICU SOLUCIONES EMPRESARIALES ,SRL</t>
  </si>
  <si>
    <t>B1500000433</t>
  </si>
  <si>
    <t>UNIFORMES  MODERNOS JANIVAN,SRL</t>
  </si>
  <si>
    <t>B1500000165</t>
  </si>
  <si>
    <t>BRAIN GENERAL SERVICE, SRL</t>
  </si>
  <si>
    <t>B1500000109</t>
  </si>
  <si>
    <t>B1500000224, B1500000225 YB1500000226</t>
  </si>
  <si>
    <t>TROPIGAS</t>
  </si>
  <si>
    <t>B1500009862</t>
  </si>
  <si>
    <t>ALDISA BUSINESS WORLD SLR</t>
  </si>
  <si>
    <t>B1500000217</t>
  </si>
  <si>
    <t>SUNALU</t>
  </si>
  <si>
    <t>B1500000037</t>
  </si>
  <si>
    <t>B1500000329</t>
  </si>
  <si>
    <t>ASPEDOM</t>
  </si>
  <si>
    <t>B1500000071</t>
  </si>
  <si>
    <t>B1500000445</t>
  </si>
  <si>
    <t>CAASD</t>
  </si>
  <si>
    <t>B1500000609</t>
  </si>
  <si>
    <t>B1500000610</t>
  </si>
  <si>
    <t>ADQUISICION DE BAMBALINAS PARA LA XIII GRADUACIÓN ORDINARIA.</t>
  </si>
  <si>
    <t xml:space="preserve"> PAGO DE TELEFONO MES DE OCTUBRE Y NOVIEMBRE 2022.</t>
  </si>
  <si>
    <t xml:space="preserve">REPARACIÓN VARIADOR DE FRECUENCIA DEL ASCENSOR </t>
  </si>
  <si>
    <t>CONTRACIÓN DE EMPRESA PARA EL MONTAJE DE LA XIIIGRADUACIÓN ORDINARIA</t>
  </si>
  <si>
    <t>ADQUISICIÓN DE MEDICAMENTOS PARA LOS PUESTOS DE SALUD PARA LA XIII GRADUACIÓN ORDINARIA.</t>
  </si>
  <si>
    <t>PAGO, CONSUMO DE AGUA MES DE DICIEMBRE 2022</t>
  </si>
  <si>
    <t>ABONO POR ADQUISICION DE COMBUSTIBLE, PERIODO AGOSTO-DICIEMBRE 2021</t>
  </si>
  <si>
    <t>COMPRA DE GASOLIL OPTIMO</t>
  </si>
  <si>
    <t>ADQUISICION DE INSUMOS.</t>
  </si>
  <si>
    <t>ALIMENTOS Y BEBIDAS</t>
  </si>
  <si>
    <t>PAGO TELEFONO MES DE OCTUBRE Y NOVIEMBRE</t>
  </si>
  <si>
    <t>ADQUISICIÓN SERVICIO ALQUILER DE CAMIÓN PARA LA XII GRADUACIÓN ORDINARIA.</t>
  </si>
  <si>
    <t>MANTENIMIENTO DE PURIFICADOR DE AGUA</t>
  </si>
  <si>
    <t xml:space="preserve">ADQUISICION DE INSUMOS PARA LA INSTITUCION. </t>
  </si>
  <si>
    <t>RENTA DE IMPRESORAS</t>
  </si>
  <si>
    <t xml:space="preserve">CONTRATO DE IMPRESORA </t>
  </si>
  <si>
    <t>ADQUISICIÓN DE SELLOS INSTITUCIONALES PARA DIFERENTES DEPARTAMENTOS</t>
  </si>
  <si>
    <t>ADQUISICIÓN DE BOLSAS COLOR ROJA CON LOGO INSTITUCIONAL.</t>
  </si>
  <si>
    <t>SERVICIO DE INSTALACION DE CUBÍCULO DE CRISTAL, DEPARTAMENTO JURÍDICO</t>
  </si>
  <si>
    <t xml:space="preserve">SERVICIO DE FUMIGACION Y  EXTERMINIO DE PLAGAS </t>
  </si>
  <si>
    <t>ADQUISICION DE MATERIALES PROMOCIONALES PARA EL V FESTIVAL DE TEATRO.</t>
  </si>
  <si>
    <t>PRODUCTOS PARA LABORATORIO</t>
  </si>
  <si>
    <t xml:space="preserve">LAVADO Y PLANCHADO DE TOGAS Y BIRRETES PARA XIII GRADUACIÓN ORDINARIA </t>
  </si>
  <si>
    <t xml:space="preserve">ADQUISICIÓN DE MATERIABLES GASTABLES Y HERRAMIENTAS </t>
  </si>
  <si>
    <t>ADQUISICIÓN DE MEDALLAS Y CERTIFICADOS DE RECONOCIMIENTO.</t>
  </si>
  <si>
    <t>ADQUISICIÓN DE PAPELES HIGIÉNICOS.</t>
  </si>
  <si>
    <t xml:space="preserve">SERVICIOS DE CONSULTORIA FUNCIONAL, SERVICIO DE SOPORTE TÉCNICO Y SERVICIO DE SOPORTE FUNCIONAL. </t>
  </si>
  <si>
    <t>ADQUISICIÓN DE INSUMOS DE COCINA PARA LA XIII GRADUACIÓN ORDINARIA.</t>
  </si>
  <si>
    <t>ADQUISICION DE INSUMOS DEL DEPARTAMENTO SERVICIO GENERALES</t>
  </si>
  <si>
    <t>ADQUISICION DE MOBILARIO DE OFICINA</t>
  </si>
  <si>
    <t xml:space="preserve">GAS LICUADO DE PETROLEO </t>
  </si>
  <si>
    <t>ADQUISICION DE CORDONES DE HONORES PARA LA XIII GRADUACIÓN ORDINARIA</t>
  </si>
  <si>
    <t>ADQUISICION DE BORLAS PARA LA XIII GRADUACIÓN ORDINARIA</t>
  </si>
  <si>
    <t>PAGO SERVICIO INTERNET MES DE OCTUBRE Y NOVIEMBRE 2022</t>
  </si>
  <si>
    <t>B1500000316</t>
  </si>
  <si>
    <t xml:space="preserve">ADQUISICIÓN DE PANELES PARA XIII GRADUACIÓN ORDINARIA </t>
  </si>
  <si>
    <t xml:space="preserve">ADQUISICIÓN DE MATERIALES PARA XIII GRADUACIÓN ORDINARIA </t>
  </si>
  <si>
    <t>SERVICIO DE IMPRESIÓN DE FOTOGRAFÍAS PARA XIII GRADUACIÓN ORDINARIA</t>
  </si>
  <si>
    <t>ADQUISICION DE ESCLAVINAS EN XIII GRADUACION ORDINARIA.</t>
  </si>
  <si>
    <t>ADQUISCION DE MATERIALES PARA REALIZAR MONTAJE Y DECORACION DE NAVIDAD.</t>
  </si>
  <si>
    <t>ADQUISICION DE MOBILIARIO PARA XIII GRADUACION ORDINARIA</t>
  </si>
  <si>
    <t>B1500102189, B15001090, B1500102191 Y B1500102192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</si>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</sst>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14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4" fillId="2" borderId="1" xfId="1" applyFont="1" applyFill="1" applyBorder="1" applyAlignment="1">
      <alignment horizontal="center" vertical="center"/>
    </xf>
    <xf numFmtId="165" fontId="9" fillId="0" borderId="0" xfId="0" applyNumberFormat="1" applyFo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7" xfId="0" applyFont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2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9FA0A256-6303-4DCC-97BA-7099C1C6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49" y="438150"/>
          <a:ext cx="777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78" totalsRowShown="0" headerRowDxfId="31" dataDxfId="29" totalsRowDxfId="27" headerRowBorderDxfId="30" tableBorderDxfId="28" totalsRowBorderDxfId="26">
  <autoFilter ref="B9:F78" xr:uid="{00000000-0009-0000-0100-000007000000}"/>
  <sortState xmlns:xlrd2="http://schemas.microsoft.com/office/spreadsheetml/2017/richdata2" ref="B10:F78">
    <sortCondition ref="C9:C78"/>
  </sortState>
  <tableColumns count="5">
    <tableColumn id="2" xr3:uid="{0C2FC386-548D-49DE-A0FA-10F3D100CAFD}" name="FECHA DE FACT" dataDxfId="25" totalsRowDxfId="24"/>
    <tableColumn id="3" xr3:uid="{5D9D81E5-6D75-4999-84D5-49C80372F11B}" name="BENEFICIARIO" dataDxfId="17" totalsRowDxfId="23"/>
    <tableColumn id="6" xr3:uid="{27E3F1C4-5991-4C6C-80F7-F5F393BDF9A9}" name="NCF" dataDxfId="16" totalsRowDxfId="22"/>
    <tableColumn id="4" xr3:uid="{05F41D89-0125-4C6B-9DC2-F6FE20D1BC52}" name="MONTO FACTURA" dataDxfId="21" totalsRowDxfId="20" dataCellStyle="Millares"/>
    <tableColumn id="10" xr3:uid="{7E8506C9-0C55-4DAC-B2C7-1AAB3DB138E4}" name="CONCEPTO" dataDxfId="19" totalsRowDxfId="1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43D46D-3B36-409E-8A00-3BFDB149F320}" name="Tabla2426834" displayName="Tabla2426834" ref="B9:F25" totalsRowShown="0" headerRowDxfId="15" dataDxfId="14" totalsRowDxfId="13" headerRowBorderDxfId="11" tableBorderDxfId="12" totalsRowBorderDxfId="10">
  <autoFilter ref="B9:F25" xr:uid="{2C43D46D-3B36-409E-8A00-3BFDB149F320}"/>
  <sortState xmlns:xlrd2="http://schemas.microsoft.com/office/spreadsheetml/2017/richdata2" ref="B10:F25">
    <sortCondition ref="C9:C25"/>
  </sortState>
  <tableColumns count="5">
    <tableColumn id="2" xr3:uid="{4AD76334-BC3D-42AE-9ADB-E05E443AAA5D}" name="FECHA DE FACT" dataDxfId="8" totalsRowDxfId="9"/>
    <tableColumn id="3" xr3:uid="{4F298D7A-3BFD-4FC5-86C3-92A58D277A22}" name="BENEFICIARIO" dataDxfId="6" totalsRowDxfId="7"/>
    <tableColumn id="6" xr3:uid="{6487CD27-EBF3-4C01-9263-5735E737EA2B}" name="NCF" dataDxfId="4" totalsRowDxfId="5"/>
    <tableColumn id="4" xr3:uid="{2C12D7CA-3F77-4C61-A1A1-0E56E4763D9F}" name="MONTO FACTURA" dataDxfId="2" totalsRowDxfId="3" dataCellStyle="Millares"/>
    <tableColumn id="10" xr3:uid="{F318E46D-250E-4A87-9727-911C4EE2A606}" name="CONCEPTO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O89"/>
  <sheetViews>
    <sheetView tabSelected="1" topLeftCell="B11" zoomScale="50" zoomScaleNormal="50" workbookViewId="0">
      <selection activeCell="K10" sqref="K10"/>
    </sheetView>
  </sheetViews>
  <sheetFormatPr baseColWidth="10" defaultRowHeight="15" x14ac:dyDescent="0.25"/>
  <cols>
    <col min="2" max="2" width="26.5703125" customWidth="1"/>
    <col min="3" max="3" width="69.28515625" customWidth="1"/>
    <col min="4" max="4" width="33.28515625" customWidth="1"/>
    <col min="5" max="5" width="32.7109375" customWidth="1"/>
    <col min="6" max="6" width="65.7109375" customWidth="1"/>
  </cols>
  <sheetData>
    <row r="1" spans="2:9" ht="30.75" x14ac:dyDescent="0.45">
      <c r="B1" s="10"/>
      <c r="C1" s="10"/>
      <c r="D1" s="10"/>
      <c r="E1" s="1"/>
    </row>
    <row r="2" spans="2:9" ht="30.75" x14ac:dyDescent="0.45">
      <c r="B2" s="10"/>
      <c r="C2" s="10"/>
      <c r="D2" s="10"/>
      <c r="E2" s="1"/>
      <c r="F2" s="1"/>
    </row>
    <row r="3" spans="2:9" ht="30.75" x14ac:dyDescent="0.45">
      <c r="B3" s="10"/>
      <c r="C3" s="10"/>
      <c r="D3" s="10"/>
      <c r="E3" s="1"/>
      <c r="F3" s="1"/>
    </row>
    <row r="4" spans="2:9" s="1" customFormat="1" ht="30.75" x14ac:dyDescent="0.45">
      <c r="B4" s="19" t="s">
        <v>0</v>
      </c>
      <c r="C4" s="19"/>
      <c r="D4" s="19"/>
      <c r="E4" s="19"/>
      <c r="F4" s="19"/>
    </row>
    <row r="5" spans="2:9" s="1" customFormat="1" ht="30.75" x14ac:dyDescent="0.45">
      <c r="B5" s="19" t="s">
        <v>5</v>
      </c>
      <c r="C5" s="19"/>
      <c r="D5" s="19"/>
      <c r="E5" s="19"/>
      <c r="F5" s="19"/>
    </row>
    <row r="6" spans="2:9" s="1" customFormat="1" ht="30.75" x14ac:dyDescent="0.45">
      <c r="B6" s="20" t="s">
        <v>82</v>
      </c>
      <c r="C6" s="20"/>
      <c r="D6" s="20"/>
      <c r="E6" s="20"/>
      <c r="F6" s="20"/>
    </row>
    <row r="7" spans="2:9" s="1" customFormat="1" ht="30.75" x14ac:dyDescent="0.45">
      <c r="B7" s="19" t="s">
        <v>1</v>
      </c>
      <c r="C7" s="19"/>
      <c r="D7" s="19"/>
      <c r="E7" s="19"/>
      <c r="F7" s="19"/>
    </row>
    <row r="8" spans="2:9" s="1" customFormat="1" ht="30.75" x14ac:dyDescent="0.45">
      <c r="B8" s="12"/>
      <c r="C8" s="12"/>
      <c r="D8" s="12"/>
      <c r="E8" s="12"/>
      <c r="F8" s="14"/>
    </row>
    <row r="9" spans="2:9" s="1" customFormat="1" ht="60" x14ac:dyDescent="0.25">
      <c r="B9" s="2" t="s">
        <v>6</v>
      </c>
      <c r="C9" s="3" t="s">
        <v>3</v>
      </c>
      <c r="D9" s="4" t="s">
        <v>4</v>
      </c>
      <c r="E9" s="2" t="s">
        <v>23</v>
      </c>
      <c r="F9" s="2" t="s">
        <v>2</v>
      </c>
    </row>
    <row r="10" spans="2:9" s="1" customFormat="1" ht="77.25" customHeight="1" x14ac:dyDescent="0.25">
      <c r="B10" s="5">
        <v>44887</v>
      </c>
      <c r="C10" s="6" t="s">
        <v>141</v>
      </c>
      <c r="D10" s="6" t="s">
        <v>142</v>
      </c>
      <c r="E10" s="15">
        <v>44840</v>
      </c>
      <c r="F10" s="6" t="s">
        <v>152</v>
      </c>
      <c r="G10" s="32"/>
      <c r="H10" s="32"/>
      <c r="I10" s="33"/>
    </row>
    <row r="11" spans="2:9" s="1" customFormat="1" ht="46.5" x14ac:dyDescent="0.25">
      <c r="B11" s="5">
        <v>44897</v>
      </c>
      <c r="C11" s="6" t="s">
        <v>100</v>
      </c>
      <c r="D11" s="6" t="s">
        <v>101</v>
      </c>
      <c r="E11" s="15">
        <v>319447.37</v>
      </c>
      <c r="F11" s="6" t="s">
        <v>153</v>
      </c>
      <c r="G11" s="32"/>
      <c r="H11" s="32"/>
      <c r="I11" s="33"/>
    </row>
    <row r="12" spans="2:9" s="1" customFormat="1" ht="59.25" customHeight="1" x14ac:dyDescent="0.25">
      <c r="B12" s="5">
        <v>44895</v>
      </c>
      <c r="C12" s="6" t="s">
        <v>146</v>
      </c>
      <c r="D12" s="6" t="s">
        <v>147</v>
      </c>
      <c r="E12" s="15">
        <v>24780</v>
      </c>
      <c r="F12" s="6" t="s">
        <v>154</v>
      </c>
    </row>
    <row r="13" spans="2:9" s="1" customFormat="1" ht="86.25" customHeight="1" x14ac:dyDescent="0.25">
      <c r="B13" s="5">
        <v>44890</v>
      </c>
      <c r="C13" s="6" t="s">
        <v>96</v>
      </c>
      <c r="D13" s="6" t="s">
        <v>97</v>
      </c>
      <c r="E13" s="15">
        <v>660800</v>
      </c>
      <c r="F13" s="6" t="s">
        <v>155</v>
      </c>
    </row>
    <row r="14" spans="2:9" s="1" customFormat="1" ht="87.75" customHeight="1" x14ac:dyDescent="0.25">
      <c r="B14" s="5">
        <v>44880</v>
      </c>
      <c r="C14" s="6" t="s">
        <v>136</v>
      </c>
      <c r="D14" s="6" t="s">
        <v>137</v>
      </c>
      <c r="E14" s="15">
        <v>24990</v>
      </c>
      <c r="F14" s="6" t="s">
        <v>156</v>
      </c>
    </row>
    <row r="15" spans="2:9" s="1" customFormat="1" ht="110.25" customHeight="1" x14ac:dyDescent="0.25">
      <c r="B15" s="11">
        <v>44835</v>
      </c>
      <c r="C15" s="6" t="s">
        <v>149</v>
      </c>
      <c r="D15" s="6" t="s">
        <v>193</v>
      </c>
      <c r="E15" s="15">
        <v>21830</v>
      </c>
      <c r="F15" s="6" t="s">
        <v>157</v>
      </c>
    </row>
    <row r="16" spans="2:9" s="1" customFormat="1" ht="75.75" customHeight="1" x14ac:dyDescent="0.25">
      <c r="B16" s="11">
        <v>44449</v>
      </c>
      <c r="C16" s="6" t="s">
        <v>84</v>
      </c>
      <c r="D16" s="6" t="s">
        <v>85</v>
      </c>
      <c r="E16" s="15">
        <v>848800</v>
      </c>
      <c r="F16" s="6" t="s">
        <v>158</v>
      </c>
    </row>
    <row r="17" spans="2:14" s="1" customFormat="1" ht="45.75" customHeight="1" x14ac:dyDescent="0.25">
      <c r="B17" s="11">
        <v>44637</v>
      </c>
      <c r="C17" s="6" t="s">
        <v>14</v>
      </c>
      <c r="D17" s="6" t="s">
        <v>41</v>
      </c>
      <c r="E17" s="15">
        <v>210600</v>
      </c>
      <c r="F17" s="6" t="s">
        <v>159</v>
      </c>
    </row>
    <row r="18" spans="2:14" s="1" customFormat="1" ht="23.25" x14ac:dyDescent="0.25">
      <c r="B18" s="5">
        <v>44827</v>
      </c>
      <c r="C18" s="6" t="s">
        <v>122</v>
      </c>
      <c r="D18" s="6" t="s">
        <v>123</v>
      </c>
      <c r="E18" s="15">
        <v>109515</v>
      </c>
      <c r="F18" s="6" t="s">
        <v>160</v>
      </c>
    </row>
    <row r="19" spans="2:14" s="1" customFormat="1" ht="23.25" x14ac:dyDescent="0.25">
      <c r="B19" s="5">
        <v>44627</v>
      </c>
      <c r="C19" s="6" t="s">
        <v>120</v>
      </c>
      <c r="D19" s="6" t="s">
        <v>121</v>
      </c>
      <c r="E19" s="15">
        <v>228147.38</v>
      </c>
      <c r="F19" s="6" t="s">
        <v>161</v>
      </c>
    </row>
    <row r="20" spans="2:14" s="1" customFormat="1" ht="46.5" x14ac:dyDescent="0.25">
      <c r="B20" s="5">
        <v>44866</v>
      </c>
      <c r="C20" s="6" t="s">
        <v>130</v>
      </c>
      <c r="D20" s="6" t="s">
        <v>131</v>
      </c>
      <c r="E20" s="15">
        <v>129704.21</v>
      </c>
      <c r="F20" s="6" t="s">
        <v>162</v>
      </c>
    </row>
    <row r="21" spans="2:14" s="1" customFormat="1" ht="54" customHeight="1" x14ac:dyDescent="0.25">
      <c r="B21" s="5">
        <v>44502</v>
      </c>
      <c r="C21" s="6" t="s">
        <v>74</v>
      </c>
      <c r="D21" s="6" t="s">
        <v>75</v>
      </c>
      <c r="E21" s="15">
        <v>7500</v>
      </c>
      <c r="F21" s="6"/>
    </row>
    <row r="22" spans="2:14" s="1" customFormat="1" ht="48" customHeight="1" x14ac:dyDescent="0.25">
      <c r="B22" s="5">
        <v>44531</v>
      </c>
      <c r="C22" s="6" t="s">
        <v>74</v>
      </c>
      <c r="D22" s="6" t="s">
        <v>76</v>
      </c>
      <c r="E22" s="15">
        <v>7500</v>
      </c>
      <c r="F22" s="6"/>
    </row>
    <row r="23" spans="2:14" s="1" customFormat="1" ht="77.25" customHeight="1" x14ac:dyDescent="0.25">
      <c r="B23" s="5">
        <v>44763</v>
      </c>
      <c r="C23" s="6" t="s">
        <v>59</v>
      </c>
      <c r="D23" s="6" t="s">
        <v>60</v>
      </c>
      <c r="E23" s="15">
        <v>22240</v>
      </c>
      <c r="F23" s="6" t="s">
        <v>163</v>
      </c>
    </row>
    <row r="24" spans="2:14" s="1" customFormat="1" ht="36" customHeight="1" x14ac:dyDescent="0.25">
      <c r="B24" s="5">
        <v>44531</v>
      </c>
      <c r="C24" s="6" t="s">
        <v>34</v>
      </c>
      <c r="D24" s="6" t="s">
        <v>35</v>
      </c>
      <c r="E24" s="15">
        <v>20485.77</v>
      </c>
      <c r="F24" s="6"/>
      <c r="K24" s="21"/>
      <c r="L24" s="21"/>
      <c r="M24" s="21"/>
      <c r="N24" s="22"/>
    </row>
    <row r="25" spans="2:14" s="1" customFormat="1" ht="51.75" customHeight="1" x14ac:dyDescent="0.25">
      <c r="B25" s="5">
        <v>44225</v>
      </c>
      <c r="C25" s="6" t="s">
        <v>118</v>
      </c>
      <c r="D25" s="6" t="s">
        <v>119</v>
      </c>
      <c r="E25" s="15">
        <v>17880</v>
      </c>
      <c r="F25" s="6" t="s">
        <v>164</v>
      </c>
      <c r="K25" s="21"/>
      <c r="L25" s="21"/>
      <c r="M25" s="21"/>
      <c r="N25" s="22"/>
    </row>
    <row r="26" spans="2:14" s="1" customFormat="1" ht="27.75" customHeight="1" x14ac:dyDescent="0.25">
      <c r="B26" s="5">
        <v>44661</v>
      </c>
      <c r="C26" s="6" t="s">
        <v>68</v>
      </c>
      <c r="D26" s="6" t="s">
        <v>69</v>
      </c>
      <c r="E26" s="15">
        <v>50386</v>
      </c>
      <c r="F26" s="6"/>
      <c r="K26" s="21"/>
      <c r="L26" s="21"/>
      <c r="M26" s="21"/>
      <c r="N26" s="22"/>
    </row>
    <row r="27" spans="2:14" s="1" customFormat="1" ht="53.25" customHeight="1" x14ac:dyDescent="0.25">
      <c r="B27" s="5">
        <v>44551</v>
      </c>
      <c r="C27" s="6" t="s">
        <v>27</v>
      </c>
      <c r="D27" s="6" t="s">
        <v>19</v>
      </c>
      <c r="E27" s="15">
        <v>83850</v>
      </c>
      <c r="F27" s="6" t="s">
        <v>28</v>
      </c>
      <c r="K27" s="21"/>
      <c r="L27" s="21"/>
      <c r="M27" s="21"/>
      <c r="N27" s="22"/>
    </row>
    <row r="28" spans="2:14" s="1" customFormat="1" ht="60.75" customHeight="1" x14ac:dyDescent="0.25">
      <c r="B28" s="5">
        <v>44656</v>
      </c>
      <c r="C28" s="6" t="s">
        <v>64</v>
      </c>
      <c r="D28" s="6" t="s">
        <v>65</v>
      </c>
      <c r="E28" s="15">
        <v>6236.3</v>
      </c>
      <c r="F28" s="6" t="s">
        <v>165</v>
      </c>
    </row>
    <row r="29" spans="2:14" s="1" customFormat="1" ht="23.25" x14ac:dyDescent="0.25">
      <c r="B29" s="5">
        <v>44872</v>
      </c>
      <c r="C29" s="6" t="s">
        <v>132</v>
      </c>
      <c r="D29" s="6" t="s">
        <v>133</v>
      </c>
      <c r="E29" s="15">
        <v>21770.81</v>
      </c>
      <c r="F29" s="6" t="s">
        <v>166</v>
      </c>
    </row>
    <row r="30" spans="2:14" s="1" customFormat="1" ht="53.25" customHeight="1" x14ac:dyDescent="0.25">
      <c r="B30" s="5">
        <v>44896</v>
      </c>
      <c r="C30" s="6" t="s">
        <v>132</v>
      </c>
      <c r="D30" s="6" t="s">
        <v>148</v>
      </c>
      <c r="E30" s="15">
        <v>23943.71</v>
      </c>
      <c r="F30" s="6" t="s">
        <v>167</v>
      </c>
    </row>
    <row r="31" spans="2:14" s="1" customFormat="1" ht="60.75" customHeight="1" x14ac:dyDescent="0.25">
      <c r="B31" s="5">
        <v>44880</v>
      </c>
      <c r="C31" s="6" t="s">
        <v>102</v>
      </c>
      <c r="D31" s="6" t="s">
        <v>103</v>
      </c>
      <c r="E31" s="15">
        <v>198594</v>
      </c>
      <c r="F31" s="6" t="s">
        <v>190</v>
      </c>
    </row>
    <row r="32" spans="2:14" s="1" customFormat="1" ht="60.75" customHeight="1" x14ac:dyDescent="0.25">
      <c r="B32" s="5" t="s">
        <v>106</v>
      </c>
      <c r="C32" s="6" t="s">
        <v>107</v>
      </c>
      <c r="D32" s="6" t="s">
        <v>108</v>
      </c>
      <c r="E32" s="15">
        <v>37276.199999999997</v>
      </c>
      <c r="F32" s="6" t="s">
        <v>169</v>
      </c>
      <c r="I32" s="24"/>
      <c r="J32" s="24"/>
      <c r="K32" s="24"/>
      <c r="L32" s="25"/>
    </row>
    <row r="33" spans="2:15" s="1" customFormat="1" ht="74.25" customHeight="1" x14ac:dyDescent="0.25">
      <c r="B33" s="5">
        <v>44837</v>
      </c>
      <c r="C33" s="6" t="s">
        <v>86</v>
      </c>
      <c r="D33" s="6" t="s">
        <v>87</v>
      </c>
      <c r="E33" s="15">
        <v>10620</v>
      </c>
      <c r="F33" s="6" t="s">
        <v>168</v>
      </c>
      <c r="I33" s="24"/>
      <c r="J33" s="24"/>
      <c r="K33" s="24"/>
      <c r="L33" s="25"/>
    </row>
    <row r="34" spans="2:15" s="1" customFormat="1" ht="40.5" customHeight="1" x14ac:dyDescent="0.25">
      <c r="B34" s="5" t="s">
        <v>71</v>
      </c>
      <c r="C34" s="6" t="s">
        <v>78</v>
      </c>
      <c r="D34" s="6" t="s">
        <v>48</v>
      </c>
      <c r="E34" s="15">
        <v>112100</v>
      </c>
      <c r="F34" s="6"/>
      <c r="L34" s="26"/>
      <c r="M34" s="26"/>
      <c r="N34" s="26"/>
      <c r="O34" s="27"/>
    </row>
    <row r="35" spans="2:15" s="1" customFormat="1" ht="74.25" customHeight="1" x14ac:dyDescent="0.25">
      <c r="B35" s="5">
        <v>44895</v>
      </c>
      <c r="C35" s="6" t="s">
        <v>109</v>
      </c>
      <c r="D35" s="6" t="s">
        <v>45</v>
      </c>
      <c r="E35" s="15">
        <v>166380</v>
      </c>
      <c r="F35" s="6" t="s">
        <v>170</v>
      </c>
      <c r="L35" s="26"/>
      <c r="M35" s="26"/>
      <c r="N35" s="26"/>
      <c r="O35" s="27"/>
    </row>
    <row r="36" spans="2:15" s="1" customFormat="1" ht="51.75" customHeight="1" x14ac:dyDescent="0.25">
      <c r="B36" s="5">
        <v>44864</v>
      </c>
      <c r="C36" s="6" t="s">
        <v>88</v>
      </c>
      <c r="D36" s="6" t="s">
        <v>89</v>
      </c>
      <c r="E36" s="15">
        <v>94400</v>
      </c>
      <c r="F36" s="6" t="s">
        <v>171</v>
      </c>
      <c r="L36" s="28"/>
      <c r="M36" s="28"/>
      <c r="N36" s="28"/>
      <c r="O36" s="29"/>
    </row>
    <row r="37" spans="2:15" s="1" customFormat="1" ht="72" customHeight="1" x14ac:dyDescent="0.25">
      <c r="B37" s="5">
        <v>44648</v>
      </c>
      <c r="C37" s="6" t="s">
        <v>73</v>
      </c>
      <c r="D37" s="6" t="s">
        <v>70</v>
      </c>
      <c r="E37" s="15">
        <v>46020</v>
      </c>
      <c r="F37" s="6" t="s">
        <v>172</v>
      </c>
    </row>
    <row r="38" spans="2:15" s="1" customFormat="1" ht="54" customHeight="1" x14ac:dyDescent="0.25">
      <c r="B38" s="5">
        <v>44648</v>
      </c>
      <c r="C38" s="6" t="s">
        <v>53</v>
      </c>
      <c r="D38" s="6" t="s">
        <v>54</v>
      </c>
      <c r="E38" s="15">
        <v>163784</v>
      </c>
      <c r="F38" s="6" t="s">
        <v>55</v>
      </c>
    </row>
    <row r="39" spans="2:15" s="1" customFormat="1" ht="23.25" x14ac:dyDescent="0.25">
      <c r="B39" s="5">
        <v>44259</v>
      </c>
      <c r="C39" s="6" t="s">
        <v>8</v>
      </c>
      <c r="D39" s="6" t="s">
        <v>9</v>
      </c>
      <c r="E39" s="15">
        <v>101806.01</v>
      </c>
      <c r="F39" s="6" t="s">
        <v>26</v>
      </c>
    </row>
    <row r="40" spans="2:15" s="1" customFormat="1" ht="23.25" x14ac:dyDescent="0.25">
      <c r="B40" s="5" t="s">
        <v>71</v>
      </c>
      <c r="C40" s="6" t="s">
        <v>56</v>
      </c>
      <c r="D40" s="6" t="s">
        <v>57</v>
      </c>
      <c r="E40" s="15">
        <v>54220.72</v>
      </c>
      <c r="F40" s="6" t="s">
        <v>173</v>
      </c>
    </row>
    <row r="41" spans="2:15" s="1" customFormat="1" ht="71.25" customHeight="1" x14ac:dyDescent="0.25">
      <c r="B41" s="5">
        <v>44866</v>
      </c>
      <c r="C41" s="6" t="s">
        <v>128</v>
      </c>
      <c r="D41" s="6" t="s">
        <v>129</v>
      </c>
      <c r="E41" s="15">
        <v>49840.84</v>
      </c>
      <c r="F41" s="6" t="s">
        <v>191</v>
      </c>
    </row>
    <row r="42" spans="2:15" s="1" customFormat="1" ht="50.25" customHeight="1" x14ac:dyDescent="0.25">
      <c r="B42" s="5">
        <v>44879</v>
      </c>
      <c r="C42" s="6" t="s">
        <v>128</v>
      </c>
      <c r="D42" s="6" t="s">
        <v>19</v>
      </c>
      <c r="E42" s="15">
        <v>17369.599999999999</v>
      </c>
      <c r="F42" s="6" t="s">
        <v>192</v>
      </c>
    </row>
    <row r="43" spans="2:15" s="1" customFormat="1" ht="46.5" x14ac:dyDescent="0.25">
      <c r="B43" s="5">
        <v>44550</v>
      </c>
      <c r="C43" s="6" t="s">
        <v>36</v>
      </c>
      <c r="D43" s="6" t="s">
        <v>37</v>
      </c>
      <c r="E43" s="15">
        <v>69111.42</v>
      </c>
      <c r="F43" s="6" t="s">
        <v>38</v>
      </c>
      <c r="I43" s="24"/>
      <c r="J43" s="24"/>
      <c r="K43" s="24"/>
      <c r="L43" s="25"/>
    </row>
    <row r="44" spans="2:15" s="1" customFormat="1" ht="32.25" customHeight="1" x14ac:dyDescent="0.25">
      <c r="B44" s="5">
        <v>44645</v>
      </c>
      <c r="C44" s="6" t="s">
        <v>11</v>
      </c>
      <c r="D44" s="6" t="s">
        <v>45</v>
      </c>
      <c r="E44" s="15">
        <v>104296</v>
      </c>
      <c r="F44" s="6" t="s">
        <v>46</v>
      </c>
      <c r="I44" s="24"/>
      <c r="J44" s="24"/>
      <c r="K44" s="24"/>
      <c r="L44" s="25"/>
    </row>
    <row r="45" spans="2:15" s="1" customFormat="1" ht="81.75" customHeight="1" x14ac:dyDescent="0.25">
      <c r="B45" s="5">
        <v>44864</v>
      </c>
      <c r="C45" s="6" t="s">
        <v>126</v>
      </c>
      <c r="D45" s="6" t="s">
        <v>127</v>
      </c>
      <c r="E45" s="15">
        <v>159954.9</v>
      </c>
      <c r="F45" s="6" t="s">
        <v>174</v>
      </c>
    </row>
    <row r="46" spans="2:15" s="1" customFormat="1" ht="47.25" customHeight="1" x14ac:dyDescent="0.25">
      <c r="B46" s="5">
        <v>44684</v>
      </c>
      <c r="C46" s="6" t="s">
        <v>44</v>
      </c>
      <c r="D46" s="6" t="s">
        <v>10</v>
      </c>
      <c r="E46" s="15">
        <v>734000.12</v>
      </c>
      <c r="F46" s="6" t="s">
        <v>38</v>
      </c>
    </row>
    <row r="47" spans="2:15" s="1" customFormat="1" ht="54.75" customHeight="1" x14ac:dyDescent="0.25">
      <c r="B47" s="5">
        <v>44879</v>
      </c>
      <c r="C47" s="6" t="s">
        <v>104</v>
      </c>
      <c r="D47" s="6" t="s">
        <v>105</v>
      </c>
      <c r="E47" s="15">
        <v>159177.28</v>
      </c>
      <c r="F47" s="6" t="s">
        <v>175</v>
      </c>
      <c r="I47" s="24"/>
      <c r="J47" s="24"/>
      <c r="K47" s="24"/>
      <c r="L47" s="25"/>
    </row>
    <row r="48" spans="2:15" s="1" customFormat="1" ht="36.75" customHeight="1" x14ac:dyDescent="0.25">
      <c r="B48" s="5">
        <v>44852</v>
      </c>
      <c r="C48" s="6" t="s">
        <v>125</v>
      </c>
      <c r="D48" s="6" t="s">
        <v>71</v>
      </c>
      <c r="E48" s="15">
        <v>699261</v>
      </c>
      <c r="F48" s="23"/>
      <c r="I48" s="24"/>
      <c r="J48" s="24"/>
      <c r="K48" s="24"/>
      <c r="L48" s="25"/>
    </row>
    <row r="49" spans="2:13" s="1" customFormat="1" ht="69.75" customHeight="1" x14ac:dyDescent="0.25">
      <c r="B49" s="5">
        <v>44784</v>
      </c>
      <c r="C49" s="6" t="s">
        <v>66</v>
      </c>
      <c r="D49" s="6" t="s">
        <v>67</v>
      </c>
      <c r="E49" s="15">
        <v>39931.199999999997</v>
      </c>
      <c r="F49" s="6" t="s">
        <v>176</v>
      </c>
    </row>
    <row r="50" spans="2:13" s="1" customFormat="1" ht="47.25" customHeight="1" x14ac:dyDescent="0.25">
      <c r="B50" s="5">
        <v>44635</v>
      </c>
      <c r="C50" s="6" t="s">
        <v>47</v>
      </c>
      <c r="D50" s="6" t="s">
        <v>48</v>
      </c>
      <c r="E50" s="15">
        <v>56893.7</v>
      </c>
      <c r="F50" s="6" t="s">
        <v>49</v>
      </c>
    </row>
    <row r="51" spans="2:13" s="1" customFormat="1" ht="47.25" customHeight="1" x14ac:dyDescent="0.25">
      <c r="B51" s="5">
        <v>44635</v>
      </c>
      <c r="C51" s="6" t="s">
        <v>47</v>
      </c>
      <c r="D51" s="6" t="s">
        <v>20</v>
      </c>
      <c r="E51" s="15">
        <v>101487.27</v>
      </c>
      <c r="F51" s="6" t="s">
        <v>50</v>
      </c>
    </row>
    <row r="52" spans="2:13" s="1" customFormat="1" ht="44.25" customHeight="1" x14ac:dyDescent="0.25">
      <c r="B52" s="5">
        <v>44735</v>
      </c>
      <c r="C52" s="6" t="s">
        <v>58</v>
      </c>
      <c r="D52" s="6" t="s">
        <v>63</v>
      </c>
      <c r="E52" s="15">
        <v>256523</v>
      </c>
      <c r="F52" s="6"/>
    </row>
    <row r="53" spans="2:13" s="1" customFormat="1" ht="48.75" customHeight="1" x14ac:dyDescent="0.25">
      <c r="B53" s="5">
        <v>44774</v>
      </c>
      <c r="C53" s="6" t="s">
        <v>61</v>
      </c>
      <c r="D53" s="6" t="s">
        <v>62</v>
      </c>
      <c r="E53" s="15">
        <v>114290.08</v>
      </c>
      <c r="F53" s="6" t="s">
        <v>113</v>
      </c>
    </row>
    <row r="54" spans="2:13" s="1" customFormat="1" ht="32.25" customHeight="1" x14ac:dyDescent="0.25">
      <c r="B54" s="5">
        <v>44440</v>
      </c>
      <c r="C54" s="6" t="s">
        <v>72</v>
      </c>
      <c r="D54" s="6" t="s">
        <v>17</v>
      </c>
      <c r="E54" s="15">
        <v>55460</v>
      </c>
      <c r="F54" s="6" t="s">
        <v>25</v>
      </c>
    </row>
    <row r="55" spans="2:13" s="1" customFormat="1" ht="47.25" customHeight="1" x14ac:dyDescent="0.25">
      <c r="B55" s="5">
        <v>44655</v>
      </c>
      <c r="C55" s="6" t="s">
        <v>72</v>
      </c>
      <c r="D55" s="6" t="s">
        <v>51</v>
      </c>
      <c r="E55" s="15">
        <v>93810</v>
      </c>
      <c r="F55" s="6" t="s">
        <v>52</v>
      </c>
    </row>
    <row r="56" spans="2:13" s="1" customFormat="1" ht="47.25" customHeight="1" x14ac:dyDescent="0.25">
      <c r="B56" s="5">
        <v>44305</v>
      </c>
      <c r="C56" s="6" t="s">
        <v>83</v>
      </c>
      <c r="D56" s="6" t="s">
        <v>71</v>
      </c>
      <c r="E56" s="15">
        <v>82713.19</v>
      </c>
      <c r="F56" s="6" t="s">
        <v>115</v>
      </c>
    </row>
    <row r="57" spans="2:13" s="1" customFormat="1" ht="47.25" customHeight="1" x14ac:dyDescent="0.25">
      <c r="B57" s="5">
        <v>44896</v>
      </c>
      <c r="C57" s="6" t="s">
        <v>94</v>
      </c>
      <c r="D57" s="6" t="s">
        <v>95</v>
      </c>
      <c r="E57" s="15">
        <v>444624</v>
      </c>
      <c r="F57" s="6" t="s">
        <v>177</v>
      </c>
      <c r="J57" s="24"/>
      <c r="K57" s="24"/>
      <c r="L57" s="24"/>
      <c r="M57" s="25"/>
    </row>
    <row r="58" spans="2:13" s="1" customFormat="1" ht="47.25" customHeight="1" x14ac:dyDescent="0.25">
      <c r="B58" s="5">
        <v>44364</v>
      </c>
      <c r="C58" s="6" t="s">
        <v>32</v>
      </c>
      <c r="D58" s="6" t="s">
        <v>13</v>
      </c>
      <c r="E58" s="15">
        <v>54929</v>
      </c>
      <c r="F58" s="6" t="s">
        <v>33</v>
      </c>
      <c r="J58" s="24"/>
      <c r="K58" s="24"/>
      <c r="L58" s="24"/>
      <c r="M58" s="25"/>
    </row>
    <row r="59" spans="2:13" s="1" customFormat="1" ht="47.25" customHeight="1" x14ac:dyDescent="0.25">
      <c r="B59" s="5">
        <v>44875</v>
      </c>
      <c r="C59" s="6" t="s">
        <v>90</v>
      </c>
      <c r="D59" s="6" t="s">
        <v>91</v>
      </c>
      <c r="E59" s="15">
        <v>134520</v>
      </c>
      <c r="F59" s="6" t="s">
        <v>112</v>
      </c>
    </row>
    <row r="60" spans="2:13" s="1" customFormat="1" ht="47.25" customHeight="1" x14ac:dyDescent="0.25">
      <c r="B60" s="5">
        <v>44447</v>
      </c>
      <c r="C60" s="6" t="s">
        <v>7</v>
      </c>
      <c r="D60" s="6" t="s">
        <v>15</v>
      </c>
      <c r="E60" s="15">
        <v>57679.9</v>
      </c>
      <c r="F60" s="6" t="s">
        <v>31</v>
      </c>
    </row>
    <row r="61" spans="2:13" s="1" customFormat="1" ht="47.25" customHeight="1" x14ac:dyDescent="0.25">
      <c r="B61" s="5">
        <v>44874</v>
      </c>
      <c r="C61" s="6" t="s">
        <v>80</v>
      </c>
      <c r="D61" s="6" t="s">
        <v>81</v>
      </c>
      <c r="E61" s="15">
        <v>23345000</v>
      </c>
      <c r="F61" s="6" t="s">
        <v>114</v>
      </c>
    </row>
    <row r="62" spans="2:13" s="1" customFormat="1" ht="47.25" customHeight="1" x14ac:dyDescent="0.25">
      <c r="B62" s="5">
        <v>44525</v>
      </c>
      <c r="C62" s="6" t="s">
        <v>21</v>
      </c>
      <c r="D62" s="6" t="s">
        <v>22</v>
      </c>
      <c r="E62" s="15">
        <v>2010000</v>
      </c>
      <c r="F62" s="6" t="s">
        <v>24</v>
      </c>
    </row>
    <row r="63" spans="2:13" s="1" customFormat="1" ht="47.25" customHeight="1" x14ac:dyDescent="0.25">
      <c r="B63" s="5">
        <v>44839</v>
      </c>
      <c r="C63" s="6" t="s">
        <v>124</v>
      </c>
      <c r="D63" s="6" t="s">
        <v>71</v>
      </c>
      <c r="E63" s="15">
        <v>699261</v>
      </c>
      <c r="F63" s="6"/>
    </row>
    <row r="64" spans="2:13" s="1" customFormat="1" ht="99.75" customHeight="1" x14ac:dyDescent="0.25">
      <c r="B64" s="5">
        <v>44880</v>
      </c>
      <c r="C64" s="6" t="s">
        <v>124</v>
      </c>
      <c r="D64" s="6" t="s">
        <v>138</v>
      </c>
      <c r="E64" s="15">
        <v>19843.18</v>
      </c>
      <c r="F64" s="6" t="s">
        <v>178</v>
      </c>
      <c r="I64" s="34"/>
      <c r="J64" s="34"/>
      <c r="K64" s="34"/>
      <c r="L64" s="31"/>
    </row>
    <row r="65" spans="2:12" s="1" customFormat="1" ht="47.25" customHeight="1" x14ac:dyDescent="0.25">
      <c r="B65" s="30">
        <v>44545</v>
      </c>
      <c r="C65" s="6" t="s">
        <v>16</v>
      </c>
      <c r="D65" s="6" t="s">
        <v>29</v>
      </c>
      <c r="E65" s="15">
        <v>212022.39999999999</v>
      </c>
      <c r="F65" s="6" t="s">
        <v>30</v>
      </c>
      <c r="I65" s="34"/>
      <c r="J65" s="34"/>
      <c r="K65" s="34"/>
      <c r="L65" s="31"/>
    </row>
    <row r="66" spans="2:12" s="1" customFormat="1" ht="68.25" customHeight="1" x14ac:dyDescent="0.25">
      <c r="B66" s="5">
        <v>44887</v>
      </c>
      <c r="C66" s="6" t="s">
        <v>143</v>
      </c>
      <c r="D66" s="6" t="s">
        <v>144</v>
      </c>
      <c r="E66" s="15">
        <v>53155.8</v>
      </c>
      <c r="F66" s="6" t="s">
        <v>179</v>
      </c>
    </row>
    <row r="67" spans="2:12" s="1" customFormat="1" ht="23.25" x14ac:dyDescent="0.25">
      <c r="B67" s="5">
        <v>44466</v>
      </c>
      <c r="C67" s="6" t="s">
        <v>39</v>
      </c>
      <c r="D67" s="6" t="s">
        <v>18</v>
      </c>
      <c r="E67" s="15">
        <v>114696</v>
      </c>
      <c r="F67" s="6" t="s">
        <v>40</v>
      </c>
    </row>
    <row r="68" spans="2:12" s="1" customFormat="1" ht="75.75" customHeight="1" x14ac:dyDescent="0.25">
      <c r="B68" s="5">
        <v>44839</v>
      </c>
      <c r="C68" s="6" t="s">
        <v>39</v>
      </c>
      <c r="D68" s="6" t="s">
        <v>150</v>
      </c>
      <c r="E68" s="15">
        <v>87969</v>
      </c>
      <c r="F68" s="6" t="s">
        <v>180</v>
      </c>
    </row>
    <row r="69" spans="2:12" s="1" customFormat="1" ht="47.25" customHeight="1" x14ac:dyDescent="0.25">
      <c r="B69" s="5">
        <v>44900</v>
      </c>
      <c r="C69" s="6" t="s">
        <v>39</v>
      </c>
      <c r="D69" s="6" t="s">
        <v>151</v>
      </c>
      <c r="E69" s="15">
        <v>171100</v>
      </c>
      <c r="F69" s="6" t="s">
        <v>181</v>
      </c>
      <c r="I69" s="35"/>
      <c r="J69" s="35"/>
      <c r="K69" s="35"/>
      <c r="L69" s="36"/>
    </row>
    <row r="70" spans="2:12" s="1" customFormat="1" ht="23.25" x14ac:dyDescent="0.25">
      <c r="B70" s="5">
        <v>44883</v>
      </c>
      <c r="C70" s="6" t="s">
        <v>139</v>
      </c>
      <c r="D70" s="6" t="s">
        <v>140</v>
      </c>
      <c r="E70" s="15">
        <v>53872</v>
      </c>
      <c r="F70" s="23" t="s">
        <v>182</v>
      </c>
      <c r="I70" s="35"/>
      <c r="J70" s="35"/>
      <c r="K70" s="35"/>
      <c r="L70" s="36"/>
    </row>
    <row r="71" spans="2:12" s="1" customFormat="1" ht="29.25" customHeight="1" x14ac:dyDescent="0.25">
      <c r="B71" s="5">
        <v>44621</v>
      </c>
      <c r="C71" s="6" t="s">
        <v>42</v>
      </c>
      <c r="D71" s="6" t="s">
        <v>43</v>
      </c>
      <c r="E71" s="15">
        <v>48548.5</v>
      </c>
      <c r="F71" s="23" t="s">
        <v>111</v>
      </c>
    </row>
    <row r="72" spans="2:12" s="1" customFormat="1" ht="72.75" customHeight="1" x14ac:dyDescent="0.25">
      <c r="B72" s="5">
        <v>44876</v>
      </c>
      <c r="C72" s="6" t="s">
        <v>134</v>
      </c>
      <c r="D72" s="6" t="s">
        <v>135</v>
      </c>
      <c r="E72" s="15">
        <v>100890</v>
      </c>
      <c r="F72" s="6" t="s">
        <v>183</v>
      </c>
      <c r="I72" s="34"/>
      <c r="J72" s="34"/>
      <c r="K72" s="34"/>
      <c r="L72" s="31"/>
    </row>
    <row r="73" spans="2:12" s="1" customFormat="1" ht="65.25" customHeight="1" x14ac:dyDescent="0.25">
      <c r="B73" s="5">
        <v>44876</v>
      </c>
      <c r="C73" s="6" t="s">
        <v>116</v>
      </c>
      <c r="D73" s="6" t="s">
        <v>117</v>
      </c>
      <c r="E73" s="15">
        <v>33630</v>
      </c>
      <c r="F73" s="13" t="s">
        <v>184</v>
      </c>
      <c r="I73" s="34"/>
      <c r="J73" s="34"/>
      <c r="K73" s="34"/>
      <c r="L73" s="31"/>
    </row>
    <row r="74" spans="2:12" s="1" customFormat="1" ht="68.25" customHeight="1" x14ac:dyDescent="0.25">
      <c r="B74" s="5">
        <v>44891</v>
      </c>
      <c r="C74" s="6" t="s">
        <v>98</v>
      </c>
      <c r="D74" s="6" t="s">
        <v>99</v>
      </c>
      <c r="E74" s="15">
        <v>799025.11</v>
      </c>
      <c r="F74" s="13" t="s">
        <v>185</v>
      </c>
    </row>
    <row r="75" spans="2:12" s="1" customFormat="1" ht="66.75" customHeight="1" x14ac:dyDescent="0.25">
      <c r="B75" s="5">
        <v>44882</v>
      </c>
      <c r="C75" s="6" t="s">
        <v>92</v>
      </c>
      <c r="D75" s="6" t="s">
        <v>93</v>
      </c>
      <c r="E75" s="15">
        <v>164610</v>
      </c>
      <c r="F75" s="13" t="s">
        <v>110</v>
      </c>
      <c r="I75" s="21"/>
      <c r="J75" s="21"/>
      <c r="K75" s="21"/>
      <c r="L75" s="22"/>
    </row>
    <row r="76" spans="2:12" s="1" customFormat="1" ht="62.25" customHeight="1" x14ac:dyDescent="0.25">
      <c r="B76" s="5">
        <v>44889</v>
      </c>
      <c r="C76" s="6" t="s">
        <v>92</v>
      </c>
      <c r="D76" s="6" t="s">
        <v>186</v>
      </c>
      <c r="E76" s="15">
        <v>149860</v>
      </c>
      <c r="F76" s="13" t="s">
        <v>187</v>
      </c>
      <c r="G76" s="37"/>
      <c r="I76" s="21"/>
      <c r="J76" s="21"/>
      <c r="K76" s="21"/>
      <c r="L76" s="22"/>
    </row>
    <row r="77" spans="2:12" s="1" customFormat="1" ht="71.25" customHeight="1" x14ac:dyDescent="0.25">
      <c r="B77" s="5">
        <v>44889</v>
      </c>
      <c r="C77" s="6" t="s">
        <v>92</v>
      </c>
      <c r="D77" s="6" t="s">
        <v>29</v>
      </c>
      <c r="E77" s="15">
        <v>291570.92</v>
      </c>
      <c r="F77" s="13" t="s">
        <v>188</v>
      </c>
    </row>
    <row r="78" spans="2:12" s="1" customFormat="1" ht="69.75" customHeight="1" x14ac:dyDescent="0.25">
      <c r="B78" s="5">
        <v>44894</v>
      </c>
      <c r="C78" s="6" t="s">
        <v>92</v>
      </c>
      <c r="D78" s="6" t="s">
        <v>145</v>
      </c>
      <c r="E78" s="15">
        <v>60197.7</v>
      </c>
      <c r="F78" s="13" t="s">
        <v>189</v>
      </c>
    </row>
    <row r="79" spans="2:12" s="1" customFormat="1" ht="44.25" customHeight="1" x14ac:dyDescent="0.35">
      <c r="B79" s="7"/>
      <c r="C79" s="7"/>
      <c r="D79" s="8" t="s">
        <v>12</v>
      </c>
      <c r="E79" s="16">
        <f>SUM(E10:E78)</f>
        <v>35771571.590000004</v>
      </c>
      <c r="F79" s="7"/>
    </row>
    <row r="80" spans="2:12" s="1" customFormat="1" ht="44.25" customHeight="1" x14ac:dyDescent="0.6">
      <c r="B80" s="7"/>
      <c r="C80" s="7"/>
      <c r="D80" s="8"/>
      <c r="E80" s="9"/>
      <c r="F80" s="7"/>
    </row>
    <row r="81" spans="2:6" ht="27" x14ac:dyDescent="0.6">
      <c r="B81" s="1"/>
      <c r="C81" s="1"/>
      <c r="D81" s="1"/>
      <c r="E81" s="9"/>
      <c r="F81" s="7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ht="22.5" x14ac:dyDescent="0.3">
      <c r="B85" s="18" t="s">
        <v>79</v>
      </c>
      <c r="C85" s="18"/>
      <c r="D85" s="1"/>
      <c r="E85" s="1"/>
      <c r="F85" s="1"/>
    </row>
    <row r="86" spans="2:6" ht="22.5" x14ac:dyDescent="0.3">
      <c r="B86" s="17" t="s">
        <v>77</v>
      </c>
      <c r="C86" s="17"/>
      <c r="D86" s="1"/>
      <c r="E86" s="1"/>
      <c r="F86" s="1"/>
    </row>
    <row r="87" spans="2:6" x14ac:dyDescent="0.25">
      <c r="B87" s="1"/>
      <c r="C87" s="1"/>
      <c r="D87" s="1"/>
      <c r="E87" s="1"/>
    </row>
    <row r="88" spans="2:6" x14ac:dyDescent="0.25">
      <c r="B88" s="1"/>
      <c r="C88" s="1"/>
      <c r="D88" s="1"/>
      <c r="E88" s="1"/>
    </row>
    <row r="89" spans="2:6" x14ac:dyDescent="0.25">
      <c r="B89" s="1"/>
      <c r="C89" s="1"/>
      <c r="D89" s="1"/>
      <c r="E89" s="1"/>
    </row>
  </sheetData>
  <sheetProtection sheet="1" formatCells="0" formatColumns="0" formatRows="0" insertColumns="0" insertRows="0" insertHyperlinks="0" deleteColumns="0" deleteRows="0" sort="0" pivotTables="0"/>
  <mergeCells count="16">
    <mergeCell ref="K24:N27"/>
    <mergeCell ref="L34:O35"/>
    <mergeCell ref="I32:L33"/>
    <mergeCell ref="B86:C86"/>
    <mergeCell ref="B85:C85"/>
    <mergeCell ref="B4:F4"/>
    <mergeCell ref="B5:F5"/>
    <mergeCell ref="B6:F6"/>
    <mergeCell ref="B7:F7"/>
    <mergeCell ref="I43:L44"/>
    <mergeCell ref="I47:L48"/>
    <mergeCell ref="J57:M58"/>
    <mergeCell ref="I64:L65"/>
    <mergeCell ref="I69:L70"/>
    <mergeCell ref="I72:L73"/>
    <mergeCell ref="I75:L76"/>
  </mergeCell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portrait" r:id="rId1"/>
  <rowBreaks count="1" manualBreakCount="1">
    <brk id="71" min="1" max="5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CC6D-2BBE-449B-A060-AE5E3EB9C2A0}">
  <dimension ref="B1:O36"/>
  <sheetViews>
    <sheetView zoomScale="48" zoomScaleNormal="48" workbookViewId="0">
      <selection activeCell="J14" sqref="J14"/>
    </sheetView>
  </sheetViews>
  <sheetFormatPr baseColWidth="10" defaultRowHeight="15" x14ac:dyDescent="0.25"/>
  <cols>
    <col min="2" max="2" width="26.5703125" customWidth="1"/>
    <col min="3" max="3" width="69.28515625" customWidth="1"/>
    <col min="4" max="4" width="33.28515625" customWidth="1"/>
    <col min="5" max="5" width="35.5703125" customWidth="1"/>
    <col min="6" max="6" width="65.7109375" customWidth="1"/>
  </cols>
  <sheetData>
    <row r="1" spans="2:15" ht="30.75" x14ac:dyDescent="0.45">
      <c r="B1" s="10"/>
      <c r="C1" s="10"/>
      <c r="D1" s="10"/>
      <c r="E1" s="1"/>
    </row>
    <row r="2" spans="2:15" ht="30.75" x14ac:dyDescent="0.45">
      <c r="B2" s="10"/>
      <c r="C2" s="10"/>
      <c r="D2" s="10"/>
      <c r="E2" s="1"/>
      <c r="F2" s="1"/>
    </row>
    <row r="3" spans="2:15" ht="30.75" x14ac:dyDescent="0.45">
      <c r="B3" s="10"/>
      <c r="C3" s="10"/>
      <c r="D3" s="10"/>
      <c r="E3" s="1"/>
      <c r="F3" s="1"/>
    </row>
    <row r="4" spans="2:15" s="1" customFormat="1" ht="30.75" x14ac:dyDescent="0.45">
      <c r="B4" s="19" t="s">
        <v>0</v>
      </c>
      <c r="C4" s="19"/>
      <c r="D4" s="19"/>
      <c r="E4" s="19"/>
      <c r="F4" s="19"/>
    </row>
    <row r="5" spans="2:15" s="1" customFormat="1" ht="30.75" x14ac:dyDescent="0.45">
      <c r="B5" s="19" t="s">
        <v>5</v>
      </c>
      <c r="C5" s="19"/>
      <c r="D5" s="19"/>
      <c r="E5" s="19"/>
      <c r="F5" s="19"/>
    </row>
    <row r="6" spans="2:15" s="1" customFormat="1" ht="30.75" x14ac:dyDescent="0.45">
      <c r="B6" s="20" t="s">
        <v>194</v>
      </c>
      <c r="C6" s="20"/>
      <c r="D6" s="20"/>
      <c r="E6" s="20"/>
      <c r="F6" s="20"/>
    </row>
    <row r="7" spans="2:15" s="1" customFormat="1" ht="30.75" x14ac:dyDescent="0.45">
      <c r="B7" s="19" t="s">
        <v>1</v>
      </c>
      <c r="C7" s="19"/>
      <c r="D7" s="19"/>
      <c r="E7" s="19"/>
      <c r="F7" s="19"/>
    </row>
    <row r="8" spans="2:15" s="1" customFormat="1" ht="30.75" x14ac:dyDescent="0.45">
      <c r="B8" s="12"/>
      <c r="C8" s="12"/>
      <c r="D8" s="12"/>
      <c r="E8" s="12"/>
      <c r="F8" s="14"/>
    </row>
    <row r="9" spans="2:15" s="1" customFormat="1" ht="61.5" x14ac:dyDescent="0.25">
      <c r="B9" s="2" t="s">
        <v>6</v>
      </c>
      <c r="C9" s="3" t="s">
        <v>3</v>
      </c>
      <c r="D9" s="4" t="s">
        <v>4</v>
      </c>
      <c r="E9" s="2" t="s">
        <v>23</v>
      </c>
      <c r="F9" s="2" t="s">
        <v>2</v>
      </c>
    </row>
    <row r="10" spans="2:15" s="1" customFormat="1" ht="75.75" customHeight="1" x14ac:dyDescent="0.25">
      <c r="B10" s="11">
        <v>44449</v>
      </c>
      <c r="C10" s="6" t="s">
        <v>84</v>
      </c>
      <c r="D10" s="6" t="s">
        <v>85</v>
      </c>
      <c r="E10" s="15">
        <v>848800</v>
      </c>
      <c r="F10" s="6" t="s">
        <v>158</v>
      </c>
    </row>
    <row r="11" spans="2:15" s="1" customFormat="1" ht="45.75" customHeight="1" x14ac:dyDescent="0.25">
      <c r="B11" s="11">
        <v>44637</v>
      </c>
      <c r="C11" s="6" t="s">
        <v>14</v>
      </c>
      <c r="D11" s="6" t="s">
        <v>41</v>
      </c>
      <c r="E11" s="15">
        <v>210600</v>
      </c>
      <c r="F11" s="6" t="s">
        <v>159</v>
      </c>
      <c r="I11" s="38"/>
      <c r="J11" s="38"/>
      <c r="K11" s="38"/>
      <c r="L11" s="38"/>
      <c r="M11" s="38"/>
      <c r="N11" s="38"/>
      <c r="O11" s="38"/>
    </row>
    <row r="12" spans="2:15" s="1" customFormat="1" ht="54" customHeight="1" x14ac:dyDescent="0.25">
      <c r="B12" s="5">
        <v>44502</v>
      </c>
      <c r="C12" s="6" t="s">
        <v>74</v>
      </c>
      <c r="D12" s="6" t="s">
        <v>75</v>
      </c>
      <c r="E12" s="15">
        <v>7500</v>
      </c>
      <c r="F12" s="6"/>
      <c r="I12" s="38"/>
      <c r="J12" s="38"/>
      <c r="K12" s="38"/>
      <c r="L12" s="38"/>
      <c r="M12" s="38"/>
      <c r="N12" s="38"/>
      <c r="O12" s="38"/>
    </row>
    <row r="13" spans="2:15" s="1" customFormat="1" ht="48" customHeight="1" x14ac:dyDescent="0.25">
      <c r="B13" s="5">
        <v>44531</v>
      </c>
      <c r="C13" s="6" t="s">
        <v>74</v>
      </c>
      <c r="D13" s="6" t="s">
        <v>76</v>
      </c>
      <c r="E13" s="15">
        <v>7500</v>
      </c>
      <c r="F13" s="6"/>
      <c r="I13" s="38"/>
      <c r="J13" s="38"/>
      <c r="K13" s="38"/>
      <c r="L13" s="38"/>
      <c r="M13" s="38"/>
      <c r="N13" s="38"/>
      <c r="O13" s="38"/>
    </row>
    <row r="14" spans="2:15" s="1" customFormat="1" ht="36" customHeight="1" x14ac:dyDescent="0.25">
      <c r="B14" s="5">
        <v>44531</v>
      </c>
      <c r="C14" s="6" t="s">
        <v>34</v>
      </c>
      <c r="D14" s="6" t="s">
        <v>35</v>
      </c>
      <c r="E14" s="15">
        <v>20485.77</v>
      </c>
      <c r="F14" s="6"/>
      <c r="I14" s="38"/>
      <c r="J14" s="38"/>
      <c r="K14" s="39"/>
      <c r="L14" s="39"/>
      <c r="M14" s="39"/>
      <c r="N14" s="39"/>
      <c r="O14" s="38"/>
    </row>
    <row r="15" spans="2:15" s="1" customFormat="1" ht="51.75" customHeight="1" x14ac:dyDescent="0.25">
      <c r="B15" s="5">
        <v>44225</v>
      </c>
      <c r="C15" s="6" t="s">
        <v>118</v>
      </c>
      <c r="D15" s="6" t="s">
        <v>119</v>
      </c>
      <c r="E15" s="15">
        <v>17880</v>
      </c>
      <c r="F15" s="6" t="s">
        <v>164</v>
      </c>
      <c r="I15" s="38"/>
      <c r="J15" s="38"/>
      <c r="K15" s="39"/>
      <c r="L15" s="39"/>
      <c r="M15" s="39"/>
      <c r="N15" s="39"/>
      <c r="O15" s="38"/>
    </row>
    <row r="16" spans="2:15" s="1" customFormat="1" ht="53.25" customHeight="1" x14ac:dyDescent="0.25">
      <c r="B16" s="5">
        <v>44551</v>
      </c>
      <c r="C16" s="6" t="s">
        <v>27</v>
      </c>
      <c r="D16" s="6" t="s">
        <v>19</v>
      </c>
      <c r="E16" s="15">
        <v>83850</v>
      </c>
      <c r="F16" s="6" t="s">
        <v>28</v>
      </c>
      <c r="I16" s="38"/>
      <c r="J16" s="38"/>
      <c r="K16" s="39"/>
      <c r="L16" s="39"/>
      <c r="M16" s="39"/>
      <c r="N16" s="39"/>
      <c r="O16" s="38"/>
    </row>
    <row r="17" spans="2:15" s="1" customFormat="1" ht="23.25" x14ac:dyDescent="0.25">
      <c r="B17" s="5">
        <v>44259</v>
      </c>
      <c r="C17" s="6" t="s">
        <v>8</v>
      </c>
      <c r="D17" s="6" t="s">
        <v>9</v>
      </c>
      <c r="E17" s="15">
        <v>101806.01</v>
      </c>
      <c r="F17" s="6" t="s">
        <v>26</v>
      </c>
      <c r="I17" s="38"/>
      <c r="J17" s="38"/>
      <c r="K17" s="38"/>
      <c r="L17" s="38"/>
      <c r="M17" s="38"/>
      <c r="N17" s="38"/>
      <c r="O17" s="38"/>
    </row>
    <row r="18" spans="2:15" s="1" customFormat="1" ht="46.5" x14ac:dyDescent="0.25">
      <c r="B18" s="5">
        <v>44550</v>
      </c>
      <c r="C18" s="6" t="s">
        <v>36</v>
      </c>
      <c r="D18" s="6" t="s">
        <v>37</v>
      </c>
      <c r="E18" s="15">
        <v>69111.42</v>
      </c>
      <c r="F18" s="6" t="s">
        <v>38</v>
      </c>
      <c r="I18" s="40"/>
      <c r="J18" s="40"/>
      <c r="K18" s="40"/>
      <c r="L18" s="40"/>
      <c r="M18" s="38"/>
      <c r="N18" s="38"/>
      <c r="O18" s="38"/>
    </row>
    <row r="19" spans="2:15" s="1" customFormat="1" ht="32.25" customHeight="1" x14ac:dyDescent="0.25">
      <c r="B19" s="5">
        <v>44440</v>
      </c>
      <c r="C19" s="6" t="s">
        <v>72</v>
      </c>
      <c r="D19" s="6" t="s">
        <v>17</v>
      </c>
      <c r="E19" s="15">
        <v>55460</v>
      </c>
      <c r="F19" s="6" t="s">
        <v>25</v>
      </c>
      <c r="I19" s="38"/>
      <c r="J19" s="38"/>
      <c r="K19" s="38"/>
      <c r="L19" s="38"/>
      <c r="M19" s="38"/>
      <c r="N19" s="38"/>
      <c r="O19" s="38"/>
    </row>
    <row r="20" spans="2:15" s="1" customFormat="1" ht="47.25" customHeight="1" x14ac:dyDescent="0.25">
      <c r="B20" s="5">
        <v>44305</v>
      </c>
      <c r="C20" s="6" t="s">
        <v>83</v>
      </c>
      <c r="D20" s="6" t="s">
        <v>71</v>
      </c>
      <c r="E20" s="15">
        <v>82713.19</v>
      </c>
      <c r="F20" s="6" t="s">
        <v>115</v>
      </c>
      <c r="I20" s="38"/>
      <c r="J20" s="38"/>
      <c r="K20" s="38"/>
      <c r="L20" s="38"/>
      <c r="M20" s="38"/>
      <c r="N20" s="38"/>
      <c r="O20" s="38"/>
    </row>
    <row r="21" spans="2:15" s="1" customFormat="1" ht="47.25" customHeight="1" x14ac:dyDescent="0.25">
      <c r="B21" s="5">
        <v>44364</v>
      </c>
      <c r="C21" s="6" t="s">
        <v>32</v>
      </c>
      <c r="D21" s="6" t="s">
        <v>13</v>
      </c>
      <c r="E21" s="15">
        <v>54929</v>
      </c>
      <c r="F21" s="6" t="s">
        <v>33</v>
      </c>
      <c r="I21" s="38"/>
      <c r="J21" s="40"/>
      <c r="K21" s="40"/>
      <c r="L21" s="40"/>
      <c r="M21" s="40"/>
      <c r="N21" s="38"/>
      <c r="O21" s="38"/>
    </row>
    <row r="22" spans="2:15" s="1" customFormat="1" ht="47.25" customHeight="1" x14ac:dyDescent="0.25">
      <c r="B22" s="5">
        <v>44447</v>
      </c>
      <c r="C22" s="6" t="s">
        <v>7</v>
      </c>
      <c r="D22" s="6" t="s">
        <v>15</v>
      </c>
      <c r="E22" s="15">
        <v>57679.9</v>
      </c>
      <c r="F22" s="6" t="s">
        <v>31</v>
      </c>
      <c r="I22" s="38"/>
      <c r="J22" s="38"/>
      <c r="K22" s="38"/>
      <c r="L22" s="38"/>
      <c r="M22" s="38"/>
      <c r="N22" s="38"/>
      <c r="O22" s="38"/>
    </row>
    <row r="23" spans="2:15" s="1" customFormat="1" ht="47.25" customHeight="1" x14ac:dyDescent="0.25">
      <c r="B23" s="5">
        <v>44525</v>
      </c>
      <c r="C23" s="6" t="s">
        <v>21</v>
      </c>
      <c r="D23" s="6" t="s">
        <v>22</v>
      </c>
      <c r="E23" s="15">
        <v>2010000</v>
      </c>
      <c r="F23" s="6" t="s">
        <v>24</v>
      </c>
    </row>
    <row r="24" spans="2:15" s="1" customFormat="1" ht="47.25" customHeight="1" x14ac:dyDescent="0.25">
      <c r="B24" s="30">
        <v>44545</v>
      </c>
      <c r="C24" s="6" t="s">
        <v>16</v>
      </c>
      <c r="D24" s="6" t="s">
        <v>29</v>
      </c>
      <c r="E24" s="15">
        <v>212022.39999999999</v>
      </c>
      <c r="F24" s="6" t="s">
        <v>30</v>
      </c>
      <c r="I24" s="34"/>
      <c r="J24" s="34"/>
      <c r="K24" s="34"/>
      <c r="L24" s="31"/>
    </row>
    <row r="25" spans="2:15" s="1" customFormat="1" ht="40.5" customHeight="1" x14ac:dyDescent="0.25">
      <c r="B25" s="5">
        <v>44466</v>
      </c>
      <c r="C25" s="6" t="s">
        <v>39</v>
      </c>
      <c r="D25" s="6" t="s">
        <v>18</v>
      </c>
      <c r="E25" s="15">
        <v>114696</v>
      </c>
      <c r="F25" s="6" t="s">
        <v>40</v>
      </c>
    </row>
    <row r="26" spans="2:15" s="1" customFormat="1" ht="44.25" customHeight="1" x14ac:dyDescent="0.35">
      <c r="B26" s="7"/>
      <c r="C26" s="7"/>
      <c r="D26" s="8" t="s">
        <v>12</v>
      </c>
      <c r="E26" s="16">
        <f>SUM(E10:E25)</f>
        <v>3955033.69</v>
      </c>
      <c r="F26" s="7"/>
    </row>
    <row r="27" spans="2:15" s="1" customFormat="1" ht="44.25" customHeight="1" x14ac:dyDescent="0.6">
      <c r="B27" s="7"/>
      <c r="C27" s="7"/>
      <c r="D27" s="8"/>
      <c r="E27" s="9"/>
      <c r="F27" s="7"/>
    </row>
    <row r="28" spans="2:15" ht="27" x14ac:dyDescent="0.6">
      <c r="B28" s="1"/>
      <c r="C28" s="1"/>
      <c r="D28" s="1"/>
      <c r="E28" s="9"/>
      <c r="F28" s="7"/>
    </row>
    <row r="29" spans="2:15" x14ac:dyDescent="0.25">
      <c r="B29" s="1"/>
      <c r="C29" s="1"/>
      <c r="D29" s="1"/>
      <c r="E29" s="1"/>
      <c r="F29" s="1"/>
    </row>
    <row r="30" spans="2:15" x14ac:dyDescent="0.25">
      <c r="B30" s="1"/>
      <c r="C30" s="1"/>
      <c r="D30" s="1"/>
      <c r="E30" s="1"/>
      <c r="F30" s="1"/>
    </row>
    <row r="31" spans="2:15" x14ac:dyDescent="0.25">
      <c r="B31" s="1"/>
      <c r="C31" s="1"/>
      <c r="D31" s="1"/>
      <c r="E31" s="1"/>
      <c r="F31" s="1"/>
    </row>
    <row r="32" spans="2:15" ht="22.5" x14ac:dyDescent="0.3">
      <c r="B32" s="18" t="s">
        <v>79</v>
      </c>
      <c r="C32" s="18"/>
      <c r="D32" s="1"/>
      <c r="E32" s="1"/>
      <c r="F32" s="1"/>
    </row>
    <row r="33" spans="2:6" ht="22.5" x14ac:dyDescent="0.3">
      <c r="B33" s="17" t="s">
        <v>77</v>
      </c>
      <c r="C33" s="17"/>
      <c r="D33" s="1"/>
      <c r="E33" s="1"/>
      <c r="F33" s="1"/>
    </row>
    <row r="34" spans="2:6" x14ac:dyDescent="0.25">
      <c r="B34" s="1"/>
      <c r="C34" s="1"/>
      <c r="D34" s="1"/>
      <c r="E34" s="1"/>
    </row>
    <row r="35" spans="2:6" x14ac:dyDescent="0.25">
      <c r="B35" s="1"/>
      <c r="C35" s="1"/>
      <c r="D35" s="1"/>
      <c r="E35" s="1"/>
    </row>
    <row r="36" spans="2:6" x14ac:dyDescent="0.25">
      <c r="B36" s="1"/>
      <c r="C36" s="1"/>
      <c r="D36" s="1"/>
      <c r="E36" s="1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B32:C32"/>
    <mergeCell ref="B33:C33"/>
    <mergeCell ref="I18:L18"/>
    <mergeCell ref="J21:M21"/>
    <mergeCell ref="I24:L24"/>
    <mergeCell ref="B4:F4"/>
    <mergeCell ref="B5:F5"/>
    <mergeCell ref="B6:F6"/>
    <mergeCell ref="B7:F7"/>
    <mergeCell ref="K14:N1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CXP 2021-2022</vt:lpstr>
      <vt:lpstr>2021</vt:lpstr>
      <vt:lpstr>' CXP 2021-2022'!Área_de_impresión</vt:lpstr>
      <vt:lpstr>' CXP 2021-2022'!Títulos_a_imprimir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Escarlin Altagracia Gomez Ramos</cp:lastModifiedBy>
  <cp:lastPrinted>2022-12-12T19:30:33Z</cp:lastPrinted>
  <dcterms:created xsi:type="dcterms:W3CDTF">2021-01-14T19:46:12Z</dcterms:created>
  <dcterms:modified xsi:type="dcterms:W3CDTF">2022-12-13T15:09:00Z</dcterms:modified>
</cp:coreProperties>
</file>